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30" activeTab="0"/>
  </bookViews>
  <sheets>
    <sheet name="план мероприятий" sheetId="1" r:id="rId1"/>
  </sheets>
  <definedNames>
    <definedName name="_GoBack" localSheetId="0">'план мероприятий'!$E$211</definedName>
    <definedName name="_xlnm.Print_Area" localSheetId="0">'план мероприятий'!$A$1:$J$216</definedName>
  </definedNames>
  <calcPr fullCalcOnLoad="1"/>
</workbook>
</file>

<file path=xl/sharedStrings.xml><?xml version="1.0" encoding="utf-8"?>
<sst xmlns="http://schemas.openxmlformats.org/spreadsheetml/2006/main" count="443" uniqueCount="121">
  <si>
    <t>Администрация Тулунского муниципального района</t>
  </si>
  <si>
    <t>Комитет по образованию администрации Тулунского муниципального района</t>
  </si>
  <si>
    <t>№</t>
  </si>
  <si>
    <t>п/п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</si>
  <si>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</si>
  <si>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</si>
  <si>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</si>
  <si>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2020 год</t>
  </si>
  <si>
    <t>Наименование показателя мероприятия</t>
  </si>
  <si>
    <t xml:space="preserve">Значения показателя мероприятия </t>
  </si>
  <si>
    <t>2020 год</t>
  </si>
  <si>
    <t>с (месяц)</t>
  </si>
  <si>
    <t>по (месяц)</t>
  </si>
  <si>
    <t>источник</t>
  </si>
  <si>
    <t>тыс. руб.</t>
  </si>
  <si>
    <t>Комитет по строительству, дорожному хозяйству</t>
  </si>
  <si>
    <t>Х</t>
  </si>
  <si>
    <t>Всего</t>
  </si>
  <si>
    <t>МБ</t>
  </si>
  <si>
    <t>ОБ</t>
  </si>
  <si>
    <t>ФБ</t>
  </si>
  <si>
    <t>МБСП</t>
  </si>
  <si>
    <t>ИИ</t>
  </si>
  <si>
    <t>Содержание автомобильных дорог общего пользования местного значения вне границ населенных пунктов на территории  Тулунского района</t>
  </si>
  <si>
    <t>январь</t>
  </si>
  <si>
    <t>декабрь</t>
  </si>
  <si>
    <t>Доля протяженности автомобильных дорог общего пользования местного значения, не отвечающих нормативным требованиям к транспортно-эксплуатационным показателям</t>
  </si>
  <si>
    <t>1.1.2.</t>
  </si>
  <si>
    <t>Ремонт автомобильных дорог общего пользования местного значения вне границ населенных пунктов на территории  Тулунского района</t>
  </si>
  <si>
    <t>1.2.</t>
  </si>
  <si>
    <t>1.2.1.</t>
  </si>
  <si>
    <t>Проведение кадастровых работ в отношении автомобильных дорог и земельных участков под ними, изготовление технических планов и межевых планов с постановкой на кадастровый учет</t>
  </si>
  <si>
    <t>Комитет по муниципальному имуществу</t>
  </si>
  <si>
    <t>Доля автомобильных дорог на которые зарегистрировано право муниципальной собственности от общего количества автомобильных дорог.</t>
  </si>
  <si>
    <t>1.3.</t>
  </si>
  <si>
    <t>2.</t>
  </si>
  <si>
    <t>Подпрограмма 2 "Энергосбережение и повышение энергетической эффективности на территории Тулунского муниципального района  на 2017-2021 гг."</t>
  </si>
  <si>
    <t>Комитет по ЖКХ, транспорту и связи</t>
  </si>
  <si>
    <t>2.1.</t>
  </si>
  <si>
    <t>2.1.1.</t>
  </si>
  <si>
    <t>Комитет по культуре, молодежной политике и спорту администрации Тулунского муниципального района</t>
  </si>
  <si>
    <t>Доля фактически освоенных финансовых средств</t>
  </si>
  <si>
    <t>2.1.2.</t>
  </si>
  <si>
    <t>Количество аварийных ситуаций</t>
  </si>
  <si>
    <t xml:space="preserve">Замена ламп накаливания на энергосберегающие лампы  в учреждениях образования </t>
  </si>
  <si>
    <t>Образовательные организации Тулунского района (МОУ и ДОУ)</t>
  </si>
  <si>
    <t>Снижение затрат будущих периодах оплаты за коммунальныйуслуги</t>
  </si>
  <si>
    <t>на 40%</t>
  </si>
  <si>
    <t>Приобретение БМК на твердом топливе типа «Терморобот» в МОУ «Гуранская СОШ»</t>
  </si>
  <si>
    <t>Снижение затрат будущих периодах оплаты за коммунальный услуги</t>
  </si>
  <si>
    <t>Замена ламп накаливания на энергосберегающие лампы</t>
  </si>
  <si>
    <t>Капитальный ремонт котельной д.Афанасьева Тулунского района Иркутской области «Замена котельного оборудования в котельной д.Афанасьева (Транспортер скребковый ТС 2-30 длиной 10м.п.)»</t>
  </si>
  <si>
    <t>Сокращение количества аварий в системах теплоснабжения д.Афанасьева</t>
  </si>
  <si>
    <t>май</t>
  </si>
  <si>
    <t>сентябрь</t>
  </si>
  <si>
    <t>Капитальный ремонт наружных сетей тепло и водоснабжения от тепловой камеры № 7 до тепловой камеры № 10 д.Афанасьева Тулунского района</t>
  </si>
  <si>
    <t>Капитальный ремонт наружных сетей тепло и водоснабжения от тепловой камеры № 2 до тепловой камеры № 4 с.Бурхун Тулунского района</t>
  </si>
  <si>
    <t>Сокращение количества аварий в системах теплоснабжения с.Бурхун</t>
  </si>
  <si>
    <r>
      <t>Основное мероприятие 2.2:</t>
    </r>
    <r>
      <rPr>
        <sz val="10"/>
        <rFont val="Times New Roman"/>
        <family val="1"/>
      </rPr>
      <t xml:space="preserve"> Переход на определение количества потребленных энергетических ресурсов муниципальными учреждениями по приборам учета.</t>
    </r>
  </si>
  <si>
    <t>Комитет по образованиюадминистрации Тулунского муниципального района</t>
  </si>
  <si>
    <t>3.</t>
  </si>
  <si>
    <t>Комитет по строительству и дорожному хозяйству администрации Тулунского муниципального района</t>
  </si>
  <si>
    <t>3.1.</t>
  </si>
  <si>
    <r>
      <t>Основное мероприятие 3.1.</t>
    </r>
    <r>
      <rPr>
        <sz val="10"/>
        <rFont val="Times New Roman"/>
        <family val="1"/>
      </rPr>
      <t xml:space="preserve"> Корректировка схемы территориального планирования Тулунского муниципального района</t>
    </r>
  </si>
  <si>
    <t>Комитет по ЖКХ, транспорту и связи администрации Тулунского муниципального района</t>
  </si>
  <si>
    <t>4.1.</t>
  </si>
  <si>
    <t>Экологическое воспитание в учреждениях образования</t>
  </si>
  <si>
    <t>апрель</t>
  </si>
  <si>
    <t>июнь</t>
  </si>
  <si>
    <t xml:space="preserve">Количество населения, вовлеченного в экологические мероприятия </t>
  </si>
  <si>
    <t>Уборка территорий несанкционированных свалок</t>
  </si>
  <si>
    <t>Количество выявленных в ходе рейдов нарушений природоохранного законодательства снизится</t>
  </si>
  <si>
    <t>Подтверждение объёмов несанкционированных свалок (маркшейдерские работы)</t>
  </si>
  <si>
    <t xml:space="preserve">Экспертиза сметной стоимости </t>
  </si>
  <si>
    <t>июль</t>
  </si>
  <si>
    <t>Проектирование площадки временного накопления отходов</t>
  </si>
  <si>
    <t>Проектирование площадки временного накопления твердых коммунальных отходов</t>
  </si>
  <si>
    <t>Строительство площадки временного накопления отходов</t>
  </si>
  <si>
    <t>Строительство площадки временного накопления твердых коммунальных отходов</t>
  </si>
  <si>
    <t>Муниципальная программа «Развитие инфраструктуры на территории Тулунского муниципального района» на 2017-2021гг</t>
  </si>
  <si>
    <t>1.1</t>
  </si>
  <si>
    <t>1.1.1</t>
  </si>
  <si>
    <t>1.4.</t>
  </si>
  <si>
    <t>Основное мероприятие 1.4. Устройство временного искусственного сооружения (моста) на автомобильной дороге до п. Октябрьский-2 для обеспечения проезда через р. Ия в Тулунском район Иркутской области</t>
  </si>
  <si>
    <t>Основное мероприятие 1.3. Строительство, реконструкция, капитальный ремонт автомобильных дорог общего пользования местного значения и искусственных сооружений на них</t>
  </si>
  <si>
    <t>Основное мероприятие 1.2. Регистрация права собственности на автомобильные дороги.</t>
  </si>
  <si>
    <t>Основное мероприятие 1.1. Ремонт и содержание автомобильных  дорог</t>
  </si>
  <si>
    <t>Подпрограмма 1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</si>
  <si>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r>
      <t>Основное мероприятие 2.1. «Модернизация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собственности,  с</t>
    </r>
    <r>
      <rPr>
        <sz val="10"/>
        <color indexed="8"/>
        <rFont val="Times New Roman"/>
        <family val="1"/>
      </rPr>
      <t>окращение потерь при передаче и потреблении энергетических ресурсов»</t>
    </r>
  </si>
  <si>
    <t>2.1.3</t>
  </si>
  <si>
    <t>2.1.4</t>
  </si>
  <si>
    <t>2.1.5</t>
  </si>
  <si>
    <t>2.1.6</t>
  </si>
  <si>
    <t>2.1.7</t>
  </si>
  <si>
    <t>2.1.8</t>
  </si>
  <si>
    <t>2.1.9</t>
  </si>
  <si>
    <t>2.2</t>
  </si>
  <si>
    <t>Подпрограмма 4 Организация мероприятий межпоселенческого характера по охране окружающей среды</t>
  </si>
  <si>
    <t>Основное мероприятие 4.1 Мероприятия экологической направленности</t>
  </si>
  <si>
    <t>4.1.1</t>
  </si>
  <si>
    <t>4.2.</t>
  </si>
  <si>
    <t>Основное мероприятие 4.2  Ликвидация несанкционированных свалок</t>
  </si>
  <si>
    <t>4.2.1</t>
  </si>
  <si>
    <t>4.3.</t>
  </si>
  <si>
    <t>4.3.1</t>
  </si>
  <si>
    <t>4.3.2</t>
  </si>
  <si>
    <t>4.3.3</t>
  </si>
  <si>
    <t>4.3.4</t>
  </si>
  <si>
    <t>Замена ламп накаливания на энергосберегающие лампы МКУК «Прометей»</t>
  </si>
  <si>
    <t>Капитальный ремонт системы отопления МКУК «Межпоселенческий дворец культуры «Прометей»</t>
  </si>
  <si>
    <t>ноябрь</t>
  </si>
  <si>
    <t>2.1.11</t>
  </si>
  <si>
    <t>Подготовка технико-экономического обоснования по объекту  "Реконструкция водозаборного сооружения с. Алгатуй с кадастровым номером 38:15:000000:1148 (четыре водозаборных скважины и сдвоенная накопительная емкость"</t>
  </si>
  <si>
    <t>Подготовка проектной документаци по объекту: "Капитальный ремонт инженерных сетей (тепловые сети, трубопровод холодного водоснабжения) 1-ой очереди, по адресу: Иркутская область, Тулунский район, п. Алгатуй"</t>
  </si>
  <si>
    <t>2.1.10</t>
  </si>
  <si>
    <t>Комитет по культуре, молодежной политике и спорту администрации Тулунского муниципального района, комитет по образованию администрации Тулунского муниципального района, администрация Тулунского муниципального района</t>
  </si>
  <si>
    <t xml:space="preserve">ПЛАН МЕРОПРИЯТИЙ на 2020 год
ПО РЕАЛИЗАЦИИ МУНИЦИПАЛЬНОЙ ПРОГРАММЫ
«Развитие инфраструктуры на территории Тулунского муниципального района» 
на 2017-2022 гг.
(далее – муниципальная программа)
</t>
  </si>
  <si>
    <t>Разработка ПСД на монтаж блочно-модульных котельных в МДОУ детский сад «Ручеек» и МДОУ детский сад «Колокольчик»</t>
  </si>
  <si>
    <t>Основное мероприятие 4.3 Выполнение работ по разработке проектных и изыскательных работ и строительства площадки временного накопления твердых коммунальных отходов на территории Тулунского муниципального района</t>
  </si>
  <si>
    <t>Подпрограмма 3 «Корректировка схемы территориального планирования Тулунского муниципального района»</t>
  </si>
  <si>
    <t xml:space="preserve">Приложение 1
к распоряжению администрации Тулунского
 муниципального района «О внесение изменений 
в  распоряжение администрации Тулунского                                     муниципального района от 29.09.2020г. №464-рг"
от «31»  декабря  2020 г. № 668 - рг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</si>
</sst>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2" fillId="34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84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tabSelected="1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9.140625" style="3" customWidth="1"/>
    <col min="2" max="2" width="23.57421875" style="8" customWidth="1"/>
    <col min="3" max="3" width="21.8515625" style="1" customWidth="1"/>
    <col min="4" max="4" width="13.8515625" style="1" customWidth="1"/>
    <col min="5" max="6" width="9.140625" style="1" customWidth="1"/>
    <col min="7" max="7" width="13.8515625" style="1" customWidth="1"/>
    <col min="8" max="8" width="16.57421875" style="1" customWidth="1"/>
    <col min="9" max="9" width="20.28125" style="1" customWidth="1"/>
    <col min="10" max="10" width="12.421875" style="1" customWidth="1"/>
  </cols>
  <sheetData>
    <row r="1" spans="8:10" ht="96" customHeight="1">
      <c r="H1" s="64" t="s">
        <v>120</v>
      </c>
      <c r="I1" s="64"/>
      <c r="J1" s="64"/>
    </row>
    <row r="2" spans="2:10" ht="85.5" customHeight="1">
      <c r="B2" s="65" t="s">
        <v>116</v>
      </c>
      <c r="C2" s="65"/>
      <c r="D2" s="65"/>
      <c r="E2" s="65"/>
      <c r="F2" s="65"/>
      <c r="G2" s="65"/>
      <c r="H2" s="65"/>
      <c r="I2" s="65"/>
      <c r="J2" s="12"/>
    </row>
    <row r="4" spans="1:10" ht="188.25" customHeight="1">
      <c r="A4" s="2" t="s">
        <v>2</v>
      </c>
      <c r="B4" s="26" t="s">
        <v>4</v>
      </c>
      <c r="C4" s="26" t="s">
        <v>5</v>
      </c>
      <c r="D4" s="26" t="s">
        <v>6</v>
      </c>
      <c r="E4" s="26"/>
      <c r="F4" s="26"/>
      <c r="G4" s="26" t="s">
        <v>7</v>
      </c>
      <c r="H4" s="26"/>
      <c r="I4" s="26" t="s">
        <v>8</v>
      </c>
      <c r="J4" s="2" t="s">
        <v>9</v>
      </c>
    </row>
    <row r="5" spans="1:10" ht="15.75">
      <c r="A5" s="2" t="s">
        <v>3</v>
      </c>
      <c r="B5" s="26"/>
      <c r="C5" s="26"/>
      <c r="D5" s="2" t="s">
        <v>11</v>
      </c>
      <c r="E5" s="26" t="s">
        <v>12</v>
      </c>
      <c r="F5" s="26"/>
      <c r="G5" s="2" t="s">
        <v>13</v>
      </c>
      <c r="H5" s="2" t="s">
        <v>14</v>
      </c>
      <c r="I5" s="26"/>
      <c r="J5" s="2" t="s">
        <v>10</v>
      </c>
    </row>
    <row r="6" spans="1:10" ht="15.75">
      <c r="A6" s="2">
        <v>1</v>
      </c>
      <c r="B6" s="2">
        <v>2</v>
      </c>
      <c r="C6" s="2">
        <v>3</v>
      </c>
      <c r="D6" s="2">
        <v>4</v>
      </c>
      <c r="E6" s="26">
        <v>5</v>
      </c>
      <c r="F6" s="26"/>
      <c r="G6" s="2">
        <v>6</v>
      </c>
      <c r="H6" s="2">
        <v>7</v>
      </c>
      <c r="I6" s="2">
        <v>8</v>
      </c>
      <c r="J6" s="2">
        <v>9</v>
      </c>
    </row>
    <row r="7" spans="1:10" ht="54.75" customHeight="1">
      <c r="A7" s="30"/>
      <c r="B7" s="33" t="s">
        <v>79</v>
      </c>
      <c r="C7" s="31" t="s">
        <v>15</v>
      </c>
      <c r="D7" s="32" t="s">
        <v>16</v>
      </c>
      <c r="E7" s="32" t="s">
        <v>16</v>
      </c>
      <c r="F7" s="32"/>
      <c r="G7" s="5" t="s">
        <v>17</v>
      </c>
      <c r="H7" s="6">
        <f>H8+H9+H10+H11+H12</f>
        <v>196893.9</v>
      </c>
      <c r="I7" s="23" t="s">
        <v>16</v>
      </c>
      <c r="J7" s="23" t="s">
        <v>16</v>
      </c>
    </row>
    <row r="8" spans="1:10" ht="12.75">
      <c r="A8" s="30"/>
      <c r="B8" s="34"/>
      <c r="C8" s="31"/>
      <c r="D8" s="32"/>
      <c r="E8" s="32"/>
      <c r="F8" s="32"/>
      <c r="G8" s="5" t="s">
        <v>18</v>
      </c>
      <c r="H8" s="6">
        <f>H14+H62+H146+H158</f>
        <v>12890.800000000001</v>
      </c>
      <c r="I8" s="23"/>
      <c r="J8" s="23"/>
    </row>
    <row r="9" spans="1:10" ht="12.75">
      <c r="A9" s="30"/>
      <c r="B9" s="34"/>
      <c r="C9" s="31"/>
      <c r="D9" s="32"/>
      <c r="E9" s="32"/>
      <c r="F9" s="32"/>
      <c r="G9" s="5" t="s">
        <v>19</v>
      </c>
      <c r="H9" s="6">
        <f>H15+H63+H147+H159</f>
        <v>144003.1</v>
      </c>
      <c r="I9" s="23"/>
      <c r="J9" s="23"/>
    </row>
    <row r="10" spans="1:10" ht="12.75">
      <c r="A10" s="30"/>
      <c r="B10" s="34"/>
      <c r="C10" s="31"/>
      <c r="D10" s="32"/>
      <c r="E10" s="32"/>
      <c r="F10" s="32"/>
      <c r="G10" s="5" t="s">
        <v>20</v>
      </c>
      <c r="H10" s="6">
        <f>H16+H64+H148+H160</f>
        <v>0</v>
      </c>
      <c r="I10" s="23"/>
      <c r="J10" s="23"/>
    </row>
    <row r="11" spans="1:10" ht="12.75">
      <c r="A11" s="30"/>
      <c r="B11" s="34"/>
      <c r="C11" s="31"/>
      <c r="D11" s="32"/>
      <c r="E11" s="32"/>
      <c r="F11" s="32"/>
      <c r="G11" s="5" t="s">
        <v>21</v>
      </c>
      <c r="H11" s="6">
        <f>H17+H65+H149+H161</f>
        <v>0</v>
      </c>
      <c r="I11" s="23"/>
      <c r="J11" s="23"/>
    </row>
    <row r="12" spans="1:10" ht="12.75">
      <c r="A12" s="30"/>
      <c r="B12" s="35"/>
      <c r="C12" s="31"/>
      <c r="D12" s="32"/>
      <c r="E12" s="32"/>
      <c r="F12" s="32"/>
      <c r="G12" s="5" t="s">
        <v>22</v>
      </c>
      <c r="H12" s="6">
        <f>H18+H66+H150+H162</f>
        <v>40000</v>
      </c>
      <c r="I12" s="23"/>
      <c r="J12" s="23"/>
    </row>
    <row r="13" spans="1:13" ht="46.5" customHeight="1">
      <c r="A13" s="30">
        <v>1</v>
      </c>
      <c r="B13" s="27" t="s">
        <v>87</v>
      </c>
      <c r="C13" s="24" t="s">
        <v>15</v>
      </c>
      <c r="D13" s="23" t="s">
        <v>16</v>
      </c>
      <c r="E13" s="23" t="s">
        <v>16</v>
      </c>
      <c r="F13" s="23"/>
      <c r="G13" s="5" t="s">
        <v>17</v>
      </c>
      <c r="H13" s="6">
        <f>H14+H15+H16+H17+H18</f>
        <v>184021.19999999998</v>
      </c>
      <c r="I13" s="23" t="s">
        <v>16</v>
      </c>
      <c r="J13" s="23" t="s">
        <v>16</v>
      </c>
      <c r="K13" s="66"/>
      <c r="L13" s="67"/>
      <c r="M13" s="67"/>
    </row>
    <row r="14" spans="1:10" ht="12.75">
      <c r="A14" s="30"/>
      <c r="B14" s="28"/>
      <c r="C14" s="24"/>
      <c r="D14" s="23"/>
      <c r="E14" s="23"/>
      <c r="F14" s="23"/>
      <c r="G14" s="9" t="s">
        <v>18</v>
      </c>
      <c r="H14" s="10">
        <f>H56+H50+H38+H20</f>
        <v>10822.300000000001</v>
      </c>
      <c r="I14" s="23"/>
      <c r="J14" s="23"/>
    </row>
    <row r="15" spans="1:10" ht="12.75">
      <c r="A15" s="30"/>
      <c r="B15" s="28"/>
      <c r="C15" s="24"/>
      <c r="D15" s="23"/>
      <c r="E15" s="23"/>
      <c r="F15" s="23"/>
      <c r="G15" s="9" t="s">
        <v>19</v>
      </c>
      <c r="H15" s="10">
        <f>H57+H51+H39+H21</f>
        <v>133198.9</v>
      </c>
      <c r="I15" s="23"/>
      <c r="J15" s="23"/>
    </row>
    <row r="16" spans="1:10" ht="12.75">
      <c r="A16" s="30"/>
      <c r="B16" s="28"/>
      <c r="C16" s="24"/>
      <c r="D16" s="23"/>
      <c r="E16" s="23"/>
      <c r="F16" s="23"/>
      <c r="G16" s="9" t="s">
        <v>20</v>
      </c>
      <c r="H16" s="10">
        <f>H22+H40+H52+H58</f>
        <v>0</v>
      </c>
      <c r="I16" s="23"/>
      <c r="J16" s="23"/>
    </row>
    <row r="17" spans="1:10" ht="12.75">
      <c r="A17" s="30"/>
      <c r="B17" s="28"/>
      <c r="C17" s="24"/>
      <c r="D17" s="23"/>
      <c r="E17" s="23"/>
      <c r="F17" s="23"/>
      <c r="G17" s="9" t="s">
        <v>21</v>
      </c>
      <c r="H17" s="10">
        <f>H23+H41+H53+H59</f>
        <v>0</v>
      </c>
      <c r="I17" s="23"/>
      <c r="J17" s="23"/>
    </row>
    <row r="18" spans="1:10" ht="13.5" customHeight="1">
      <c r="A18" s="30"/>
      <c r="B18" s="29"/>
      <c r="C18" s="24"/>
      <c r="D18" s="23"/>
      <c r="E18" s="23"/>
      <c r="F18" s="23"/>
      <c r="G18" s="9" t="s">
        <v>22</v>
      </c>
      <c r="H18" s="10">
        <f>H24+H42+H54+H60</f>
        <v>40000</v>
      </c>
      <c r="I18" s="23"/>
      <c r="J18" s="23"/>
    </row>
    <row r="19" spans="1:10" s="4" customFormat="1" ht="12.75">
      <c r="A19" s="30" t="s">
        <v>80</v>
      </c>
      <c r="B19" s="27" t="s">
        <v>86</v>
      </c>
      <c r="C19" s="24" t="s">
        <v>0</v>
      </c>
      <c r="D19" s="23" t="s">
        <v>16</v>
      </c>
      <c r="E19" s="23" t="s">
        <v>16</v>
      </c>
      <c r="F19" s="23"/>
      <c r="G19" s="5" t="s">
        <v>17</v>
      </c>
      <c r="H19" s="6">
        <f>H25+H31</f>
        <v>796.6</v>
      </c>
      <c r="I19" s="23" t="s">
        <v>16</v>
      </c>
      <c r="J19" s="23" t="s">
        <v>16</v>
      </c>
    </row>
    <row r="20" spans="1:10" s="4" customFormat="1" ht="12.75">
      <c r="A20" s="30"/>
      <c r="B20" s="28"/>
      <c r="C20" s="24"/>
      <c r="D20" s="23"/>
      <c r="E20" s="23"/>
      <c r="F20" s="23"/>
      <c r="G20" s="9" t="s">
        <v>18</v>
      </c>
      <c r="H20" s="10">
        <v>796.6</v>
      </c>
      <c r="I20" s="23"/>
      <c r="J20" s="23"/>
    </row>
    <row r="21" spans="1:10" s="4" customFormat="1" ht="12.75">
      <c r="A21" s="30"/>
      <c r="B21" s="28"/>
      <c r="C21" s="24"/>
      <c r="D21" s="23"/>
      <c r="E21" s="23"/>
      <c r="F21" s="23"/>
      <c r="G21" s="9" t="s">
        <v>19</v>
      </c>
      <c r="H21" s="10">
        <f>H27+H33</f>
        <v>0</v>
      </c>
      <c r="I21" s="23"/>
      <c r="J21" s="23"/>
    </row>
    <row r="22" spans="1:10" s="4" customFormat="1" ht="12.75">
      <c r="A22" s="30"/>
      <c r="B22" s="28"/>
      <c r="C22" s="24"/>
      <c r="D22" s="23"/>
      <c r="E22" s="23"/>
      <c r="F22" s="23"/>
      <c r="G22" s="9" t="s">
        <v>20</v>
      </c>
      <c r="H22" s="10">
        <f>H28+H34</f>
        <v>0</v>
      </c>
      <c r="I22" s="23"/>
      <c r="J22" s="23"/>
    </row>
    <row r="23" spans="1:10" s="4" customFormat="1" ht="12.75">
      <c r="A23" s="30"/>
      <c r="B23" s="28"/>
      <c r="C23" s="24"/>
      <c r="D23" s="23"/>
      <c r="E23" s="23"/>
      <c r="F23" s="23"/>
      <c r="G23" s="9" t="s">
        <v>21</v>
      </c>
      <c r="H23" s="10">
        <v>0</v>
      </c>
      <c r="I23" s="23"/>
      <c r="J23" s="23"/>
    </row>
    <row r="24" spans="1:10" s="4" customFormat="1" ht="12.75">
      <c r="A24" s="30"/>
      <c r="B24" s="29"/>
      <c r="C24" s="24"/>
      <c r="D24" s="23"/>
      <c r="E24" s="23"/>
      <c r="F24" s="23"/>
      <c r="G24" s="9" t="s">
        <v>22</v>
      </c>
      <c r="H24" s="10">
        <f>H30+H36</f>
        <v>0</v>
      </c>
      <c r="I24" s="23"/>
      <c r="J24" s="23"/>
    </row>
    <row r="25" spans="1:10" ht="37.5" customHeight="1">
      <c r="A25" s="30" t="s">
        <v>81</v>
      </c>
      <c r="B25" s="37" t="s">
        <v>23</v>
      </c>
      <c r="C25" s="24" t="s">
        <v>0</v>
      </c>
      <c r="D25" s="23" t="s">
        <v>24</v>
      </c>
      <c r="E25" s="24" t="s">
        <v>25</v>
      </c>
      <c r="F25" s="24"/>
      <c r="G25" s="5" t="s">
        <v>17</v>
      </c>
      <c r="H25" s="6">
        <f>H26+H27</f>
        <v>796.6</v>
      </c>
      <c r="I25" s="23" t="s">
        <v>26</v>
      </c>
      <c r="J25" s="36">
        <v>0.125</v>
      </c>
    </row>
    <row r="26" spans="1:10" ht="12.75">
      <c r="A26" s="30"/>
      <c r="B26" s="37"/>
      <c r="C26" s="24"/>
      <c r="D26" s="23"/>
      <c r="E26" s="24"/>
      <c r="F26" s="24"/>
      <c r="G26" s="9" t="s">
        <v>18</v>
      </c>
      <c r="H26" s="10">
        <v>796.6</v>
      </c>
      <c r="I26" s="23"/>
      <c r="J26" s="36"/>
    </row>
    <row r="27" spans="1:10" ht="12.75">
      <c r="A27" s="30"/>
      <c r="B27" s="37"/>
      <c r="C27" s="24"/>
      <c r="D27" s="23"/>
      <c r="E27" s="24"/>
      <c r="F27" s="24"/>
      <c r="G27" s="9" t="s">
        <v>19</v>
      </c>
      <c r="H27" s="10">
        <v>0</v>
      </c>
      <c r="I27" s="23"/>
      <c r="J27" s="36"/>
    </row>
    <row r="28" spans="1:10" ht="12.75">
      <c r="A28" s="30"/>
      <c r="B28" s="37"/>
      <c r="C28" s="24"/>
      <c r="D28" s="23"/>
      <c r="E28" s="24"/>
      <c r="F28" s="24"/>
      <c r="G28" s="9" t="s">
        <v>20</v>
      </c>
      <c r="H28" s="10">
        <v>0</v>
      </c>
      <c r="I28" s="23"/>
      <c r="J28" s="36"/>
    </row>
    <row r="29" spans="1:10" ht="12.75">
      <c r="A29" s="30"/>
      <c r="B29" s="37"/>
      <c r="C29" s="24"/>
      <c r="D29" s="23"/>
      <c r="E29" s="24"/>
      <c r="F29" s="24"/>
      <c r="G29" s="9" t="s">
        <v>21</v>
      </c>
      <c r="H29" s="10">
        <v>0</v>
      </c>
      <c r="I29" s="23"/>
      <c r="J29" s="36"/>
    </row>
    <row r="30" spans="1:10" ht="12.75">
      <c r="A30" s="30"/>
      <c r="B30" s="37"/>
      <c r="C30" s="24"/>
      <c r="D30" s="23"/>
      <c r="E30" s="24"/>
      <c r="F30" s="24"/>
      <c r="G30" s="9" t="s">
        <v>22</v>
      </c>
      <c r="H30" s="10">
        <v>0</v>
      </c>
      <c r="I30" s="23"/>
      <c r="J30" s="36"/>
    </row>
    <row r="31" spans="1:10" ht="57" customHeight="1">
      <c r="A31" s="30" t="s">
        <v>27</v>
      </c>
      <c r="B31" s="37" t="s">
        <v>28</v>
      </c>
      <c r="C31" s="24" t="s">
        <v>0</v>
      </c>
      <c r="D31" s="23" t="s">
        <v>24</v>
      </c>
      <c r="E31" s="24" t="s">
        <v>25</v>
      </c>
      <c r="F31" s="24"/>
      <c r="G31" s="5" t="s">
        <v>17</v>
      </c>
      <c r="H31" s="6">
        <v>0</v>
      </c>
      <c r="I31" s="23"/>
      <c r="J31" s="36"/>
    </row>
    <row r="32" spans="1:10" ht="12.75">
      <c r="A32" s="30"/>
      <c r="B32" s="37"/>
      <c r="C32" s="24"/>
      <c r="D32" s="23"/>
      <c r="E32" s="24"/>
      <c r="F32" s="24"/>
      <c r="G32" s="9" t="s">
        <v>18</v>
      </c>
      <c r="H32" s="10">
        <v>0</v>
      </c>
      <c r="I32" s="23"/>
      <c r="J32" s="36"/>
    </row>
    <row r="33" spans="1:10" ht="12.75">
      <c r="A33" s="30"/>
      <c r="B33" s="37"/>
      <c r="C33" s="24"/>
      <c r="D33" s="23"/>
      <c r="E33" s="24"/>
      <c r="F33" s="24"/>
      <c r="G33" s="9" t="s">
        <v>19</v>
      </c>
      <c r="H33" s="10">
        <v>0</v>
      </c>
      <c r="I33" s="23"/>
      <c r="J33" s="36"/>
    </row>
    <row r="34" spans="1:10" ht="12.75">
      <c r="A34" s="30"/>
      <c r="B34" s="37"/>
      <c r="C34" s="24"/>
      <c r="D34" s="23"/>
      <c r="E34" s="24"/>
      <c r="F34" s="24"/>
      <c r="G34" s="9" t="s">
        <v>20</v>
      </c>
      <c r="H34" s="10">
        <v>0</v>
      </c>
      <c r="I34" s="23"/>
      <c r="J34" s="36"/>
    </row>
    <row r="35" spans="1:10" ht="12.75">
      <c r="A35" s="30"/>
      <c r="B35" s="37"/>
      <c r="C35" s="24"/>
      <c r="D35" s="23"/>
      <c r="E35" s="24"/>
      <c r="F35" s="24"/>
      <c r="G35" s="9" t="s">
        <v>21</v>
      </c>
      <c r="H35" s="10">
        <v>0</v>
      </c>
      <c r="I35" s="23"/>
      <c r="J35" s="36"/>
    </row>
    <row r="36" spans="1:10" ht="12.75">
      <c r="A36" s="30"/>
      <c r="B36" s="37"/>
      <c r="C36" s="24"/>
      <c r="D36" s="23"/>
      <c r="E36" s="24"/>
      <c r="F36" s="24"/>
      <c r="G36" s="9" t="s">
        <v>22</v>
      </c>
      <c r="H36" s="10">
        <v>0</v>
      </c>
      <c r="I36" s="23"/>
      <c r="J36" s="36"/>
    </row>
    <row r="37" spans="1:10" s="4" customFormat="1" ht="12.75">
      <c r="A37" s="30" t="s">
        <v>29</v>
      </c>
      <c r="B37" s="27" t="s">
        <v>85</v>
      </c>
      <c r="C37" s="24" t="s">
        <v>0</v>
      </c>
      <c r="D37" s="23" t="s">
        <v>16</v>
      </c>
      <c r="E37" s="23" t="s">
        <v>16</v>
      </c>
      <c r="F37" s="23"/>
      <c r="G37" s="5" t="s">
        <v>17</v>
      </c>
      <c r="H37" s="6">
        <v>0</v>
      </c>
      <c r="I37" s="23" t="s">
        <v>16</v>
      </c>
      <c r="J37" s="23" t="s">
        <v>16</v>
      </c>
    </row>
    <row r="38" spans="1:10" s="4" customFormat="1" ht="12.75">
      <c r="A38" s="30"/>
      <c r="B38" s="28"/>
      <c r="C38" s="24"/>
      <c r="D38" s="23"/>
      <c r="E38" s="23"/>
      <c r="F38" s="23"/>
      <c r="G38" s="9" t="s">
        <v>18</v>
      </c>
      <c r="H38" s="10">
        <v>0</v>
      </c>
      <c r="I38" s="23"/>
      <c r="J38" s="23"/>
    </row>
    <row r="39" spans="1:10" s="4" customFormat="1" ht="12.75">
      <c r="A39" s="30"/>
      <c r="B39" s="28"/>
      <c r="C39" s="24"/>
      <c r="D39" s="23"/>
      <c r="E39" s="23"/>
      <c r="F39" s="23"/>
      <c r="G39" s="9" t="s">
        <v>19</v>
      </c>
      <c r="H39" s="10">
        <f>H45</f>
        <v>0</v>
      </c>
      <c r="I39" s="23"/>
      <c r="J39" s="23"/>
    </row>
    <row r="40" spans="1:10" s="4" customFormat="1" ht="12.75">
      <c r="A40" s="30"/>
      <c r="B40" s="28"/>
      <c r="C40" s="24"/>
      <c r="D40" s="23"/>
      <c r="E40" s="23"/>
      <c r="F40" s="23"/>
      <c r="G40" s="9" t="s">
        <v>20</v>
      </c>
      <c r="H40" s="10">
        <f>H46</f>
        <v>0</v>
      </c>
      <c r="I40" s="23"/>
      <c r="J40" s="23"/>
    </row>
    <row r="41" spans="1:10" s="4" customFormat="1" ht="12.75">
      <c r="A41" s="30"/>
      <c r="B41" s="28"/>
      <c r="C41" s="24"/>
      <c r="D41" s="23"/>
      <c r="E41" s="23"/>
      <c r="F41" s="23"/>
      <c r="G41" s="9" t="s">
        <v>21</v>
      </c>
      <c r="H41" s="10">
        <f>H47</f>
        <v>0</v>
      </c>
      <c r="I41" s="23"/>
      <c r="J41" s="23"/>
    </row>
    <row r="42" spans="1:10" s="4" customFormat="1" ht="12.75">
      <c r="A42" s="30"/>
      <c r="B42" s="29"/>
      <c r="C42" s="24"/>
      <c r="D42" s="23"/>
      <c r="E42" s="23"/>
      <c r="F42" s="23"/>
      <c r="G42" s="9" t="s">
        <v>22</v>
      </c>
      <c r="H42" s="10">
        <f>H48</f>
        <v>0</v>
      </c>
      <c r="I42" s="23"/>
      <c r="J42" s="23"/>
    </row>
    <row r="43" spans="1:10" ht="64.5" customHeight="1">
      <c r="A43" s="30" t="s">
        <v>30</v>
      </c>
      <c r="B43" s="37" t="s">
        <v>31</v>
      </c>
      <c r="C43" s="24" t="s">
        <v>32</v>
      </c>
      <c r="D43" s="23" t="s">
        <v>24</v>
      </c>
      <c r="E43" s="24" t="s">
        <v>25</v>
      </c>
      <c r="F43" s="24"/>
      <c r="G43" s="5" t="s">
        <v>17</v>
      </c>
      <c r="H43" s="6">
        <v>0</v>
      </c>
      <c r="I43" s="24" t="s">
        <v>33</v>
      </c>
      <c r="J43" s="25">
        <v>0.14</v>
      </c>
    </row>
    <row r="44" spans="1:10" ht="12.75">
      <c r="A44" s="30"/>
      <c r="B44" s="37"/>
      <c r="C44" s="24"/>
      <c r="D44" s="23"/>
      <c r="E44" s="24"/>
      <c r="F44" s="24"/>
      <c r="G44" s="9" t="s">
        <v>18</v>
      </c>
      <c r="H44" s="10">
        <v>0</v>
      </c>
      <c r="I44" s="24"/>
      <c r="J44" s="25"/>
    </row>
    <row r="45" spans="1:10" ht="12.75">
      <c r="A45" s="30"/>
      <c r="B45" s="37"/>
      <c r="C45" s="24"/>
      <c r="D45" s="23"/>
      <c r="E45" s="24"/>
      <c r="F45" s="24"/>
      <c r="G45" s="9" t="s">
        <v>19</v>
      </c>
      <c r="H45" s="10">
        <v>0</v>
      </c>
      <c r="I45" s="24"/>
      <c r="J45" s="25"/>
    </row>
    <row r="46" spans="1:10" ht="12.75">
      <c r="A46" s="30"/>
      <c r="B46" s="37"/>
      <c r="C46" s="24"/>
      <c r="D46" s="23"/>
      <c r="E46" s="24"/>
      <c r="F46" s="24"/>
      <c r="G46" s="9" t="s">
        <v>20</v>
      </c>
      <c r="H46" s="10">
        <v>0</v>
      </c>
      <c r="I46" s="24"/>
      <c r="J46" s="25"/>
    </row>
    <row r="47" spans="1:10" ht="12.75">
      <c r="A47" s="30"/>
      <c r="B47" s="37"/>
      <c r="C47" s="24"/>
      <c r="D47" s="23"/>
      <c r="E47" s="24"/>
      <c r="F47" s="24"/>
      <c r="G47" s="9" t="s">
        <v>21</v>
      </c>
      <c r="H47" s="10">
        <v>0</v>
      </c>
      <c r="I47" s="24"/>
      <c r="J47" s="25"/>
    </row>
    <row r="48" spans="1:10" ht="12.75">
      <c r="A48" s="30"/>
      <c r="B48" s="37"/>
      <c r="C48" s="24"/>
      <c r="D48" s="23"/>
      <c r="E48" s="24"/>
      <c r="F48" s="24"/>
      <c r="G48" s="9" t="s">
        <v>22</v>
      </c>
      <c r="H48" s="10">
        <v>0</v>
      </c>
      <c r="I48" s="24"/>
      <c r="J48" s="25"/>
    </row>
    <row r="49" spans="1:10" s="4" customFormat="1" ht="52.5" customHeight="1">
      <c r="A49" s="38" t="s">
        <v>34</v>
      </c>
      <c r="B49" s="27" t="s">
        <v>84</v>
      </c>
      <c r="C49" s="24" t="s">
        <v>0</v>
      </c>
      <c r="D49" s="24" t="s">
        <v>24</v>
      </c>
      <c r="E49" s="24" t="s">
        <v>25</v>
      </c>
      <c r="F49" s="24"/>
      <c r="G49" s="5" t="s">
        <v>17</v>
      </c>
      <c r="H49" s="6">
        <f>H50+H51+H52+H53+H54</f>
        <v>40000</v>
      </c>
      <c r="I49" s="23" t="s">
        <v>16</v>
      </c>
      <c r="J49" s="23" t="s">
        <v>16</v>
      </c>
    </row>
    <row r="50" spans="1:10" s="4" customFormat="1" ht="12.75" customHeight="1">
      <c r="A50" s="39"/>
      <c r="B50" s="28"/>
      <c r="C50" s="24"/>
      <c r="D50" s="24"/>
      <c r="E50" s="24"/>
      <c r="F50" s="24"/>
      <c r="G50" s="9" t="s">
        <v>18</v>
      </c>
      <c r="H50" s="10">
        <v>0</v>
      </c>
      <c r="I50" s="23"/>
      <c r="J50" s="23"/>
    </row>
    <row r="51" spans="1:10" s="4" customFormat="1" ht="12.75" customHeight="1">
      <c r="A51" s="39"/>
      <c r="B51" s="28"/>
      <c r="C51" s="24"/>
      <c r="D51" s="24"/>
      <c r="E51" s="24"/>
      <c r="F51" s="24"/>
      <c r="G51" s="9" t="s">
        <v>19</v>
      </c>
      <c r="H51" s="10">
        <v>0</v>
      </c>
      <c r="I51" s="23"/>
      <c r="J51" s="23"/>
    </row>
    <row r="52" spans="1:10" s="4" customFormat="1" ht="12.75" customHeight="1">
      <c r="A52" s="39"/>
      <c r="B52" s="28"/>
      <c r="C52" s="24"/>
      <c r="D52" s="24"/>
      <c r="E52" s="24"/>
      <c r="F52" s="24"/>
      <c r="G52" s="9" t="s">
        <v>20</v>
      </c>
      <c r="H52" s="10">
        <v>0</v>
      </c>
      <c r="I52" s="23"/>
      <c r="J52" s="23"/>
    </row>
    <row r="53" spans="1:10" s="4" customFormat="1" ht="12.75" customHeight="1">
      <c r="A53" s="39"/>
      <c r="B53" s="28"/>
      <c r="C53" s="24"/>
      <c r="D53" s="24"/>
      <c r="E53" s="24"/>
      <c r="F53" s="24"/>
      <c r="G53" s="9" t="s">
        <v>21</v>
      </c>
      <c r="H53" s="10">
        <v>0</v>
      </c>
      <c r="I53" s="23"/>
      <c r="J53" s="23"/>
    </row>
    <row r="54" spans="1:10" s="4" customFormat="1" ht="12.75" customHeight="1">
      <c r="A54" s="40"/>
      <c r="B54" s="29"/>
      <c r="C54" s="24"/>
      <c r="D54" s="24"/>
      <c r="E54" s="24"/>
      <c r="F54" s="24"/>
      <c r="G54" s="9" t="s">
        <v>22</v>
      </c>
      <c r="H54" s="10">
        <v>40000</v>
      </c>
      <c r="I54" s="23"/>
      <c r="J54" s="23"/>
    </row>
    <row r="55" spans="1:11" ht="57" customHeight="1">
      <c r="A55" s="38" t="s">
        <v>82</v>
      </c>
      <c r="B55" s="27" t="s">
        <v>83</v>
      </c>
      <c r="C55" s="24" t="s">
        <v>0</v>
      </c>
      <c r="D55" s="27" t="s">
        <v>24</v>
      </c>
      <c r="E55" s="41" t="s">
        <v>25</v>
      </c>
      <c r="F55" s="42"/>
      <c r="G55" s="5" t="s">
        <v>17</v>
      </c>
      <c r="H55" s="6">
        <v>143224.6</v>
      </c>
      <c r="I55" s="20" t="s">
        <v>16</v>
      </c>
      <c r="J55" s="20" t="s">
        <v>16</v>
      </c>
      <c r="K55" s="4"/>
    </row>
    <row r="56" spans="1:11" ht="12.75">
      <c r="A56" s="39"/>
      <c r="B56" s="28"/>
      <c r="C56" s="24"/>
      <c r="D56" s="28"/>
      <c r="E56" s="43"/>
      <c r="F56" s="44"/>
      <c r="G56" s="9" t="s">
        <v>18</v>
      </c>
      <c r="H56" s="10">
        <v>10025.7</v>
      </c>
      <c r="I56" s="21"/>
      <c r="J56" s="21"/>
      <c r="K56" s="4"/>
    </row>
    <row r="57" spans="1:11" ht="12.75">
      <c r="A57" s="39"/>
      <c r="B57" s="28"/>
      <c r="C57" s="24"/>
      <c r="D57" s="28"/>
      <c r="E57" s="43"/>
      <c r="F57" s="44"/>
      <c r="G57" s="9" t="s">
        <v>19</v>
      </c>
      <c r="H57" s="10">
        <v>133198.9</v>
      </c>
      <c r="I57" s="21"/>
      <c r="J57" s="21"/>
      <c r="K57" s="4"/>
    </row>
    <row r="58" spans="1:11" ht="12.75">
      <c r="A58" s="39"/>
      <c r="B58" s="28"/>
      <c r="C58" s="24"/>
      <c r="D58" s="28"/>
      <c r="E58" s="43"/>
      <c r="F58" s="44"/>
      <c r="G58" s="9" t="s">
        <v>20</v>
      </c>
      <c r="H58" s="10">
        <v>0</v>
      </c>
      <c r="I58" s="21"/>
      <c r="J58" s="21"/>
      <c r="K58" s="4"/>
    </row>
    <row r="59" spans="1:11" ht="12.75">
      <c r="A59" s="39"/>
      <c r="B59" s="28"/>
      <c r="C59" s="24"/>
      <c r="D59" s="28"/>
      <c r="E59" s="43"/>
      <c r="F59" s="44"/>
      <c r="G59" s="9" t="s">
        <v>21</v>
      </c>
      <c r="H59" s="10">
        <v>0</v>
      </c>
      <c r="I59" s="21"/>
      <c r="J59" s="21"/>
      <c r="K59" s="4"/>
    </row>
    <row r="60" spans="1:11" ht="12.75">
      <c r="A60" s="40"/>
      <c r="B60" s="29"/>
      <c r="C60" s="24"/>
      <c r="D60" s="29"/>
      <c r="E60" s="45"/>
      <c r="F60" s="46"/>
      <c r="G60" s="9" t="s">
        <v>22</v>
      </c>
      <c r="H60" s="10">
        <v>0</v>
      </c>
      <c r="I60" s="22"/>
      <c r="J60" s="22"/>
      <c r="K60" s="4"/>
    </row>
    <row r="61" spans="1:10" ht="65.25" customHeight="1">
      <c r="A61" s="30" t="s">
        <v>35</v>
      </c>
      <c r="B61" s="37" t="s">
        <v>36</v>
      </c>
      <c r="C61" s="24" t="s">
        <v>37</v>
      </c>
      <c r="D61" s="23" t="s">
        <v>16</v>
      </c>
      <c r="E61" s="23" t="s">
        <v>16</v>
      </c>
      <c r="F61" s="23"/>
      <c r="G61" s="5" t="s">
        <v>17</v>
      </c>
      <c r="H61" s="6">
        <f>H62+H63+H64+H65+H66</f>
        <v>12678.699999999999</v>
      </c>
      <c r="I61" s="23" t="s">
        <v>16</v>
      </c>
      <c r="J61" s="23" t="s">
        <v>16</v>
      </c>
    </row>
    <row r="62" spans="1:10" ht="12.75">
      <c r="A62" s="30"/>
      <c r="B62" s="37"/>
      <c r="C62" s="24"/>
      <c r="D62" s="23"/>
      <c r="E62" s="23"/>
      <c r="F62" s="23"/>
      <c r="G62" s="9" t="s">
        <v>18</v>
      </c>
      <c r="H62" s="10">
        <f>H68+H140</f>
        <v>1874.5000000000002</v>
      </c>
      <c r="I62" s="23"/>
      <c r="J62" s="23"/>
    </row>
    <row r="63" spans="1:10" ht="12.75">
      <c r="A63" s="30"/>
      <c r="B63" s="37"/>
      <c r="C63" s="24"/>
      <c r="D63" s="23"/>
      <c r="E63" s="23"/>
      <c r="F63" s="23"/>
      <c r="G63" s="9" t="s">
        <v>19</v>
      </c>
      <c r="H63" s="10">
        <f>H69+H141</f>
        <v>10804.199999999999</v>
      </c>
      <c r="I63" s="23"/>
      <c r="J63" s="23"/>
    </row>
    <row r="64" spans="1:10" ht="12.75">
      <c r="A64" s="30"/>
      <c r="B64" s="37"/>
      <c r="C64" s="24"/>
      <c r="D64" s="23"/>
      <c r="E64" s="23"/>
      <c r="F64" s="23"/>
      <c r="G64" s="9" t="s">
        <v>20</v>
      </c>
      <c r="H64" s="10">
        <f>H70+H142</f>
        <v>0</v>
      </c>
      <c r="I64" s="23"/>
      <c r="J64" s="23"/>
    </row>
    <row r="65" spans="1:10" ht="12.75">
      <c r="A65" s="30"/>
      <c r="B65" s="37"/>
      <c r="C65" s="24"/>
      <c r="D65" s="23"/>
      <c r="E65" s="23"/>
      <c r="F65" s="23"/>
      <c r="G65" s="9" t="s">
        <v>21</v>
      </c>
      <c r="H65" s="10">
        <f>H71+H143</f>
        <v>0</v>
      </c>
      <c r="I65" s="23"/>
      <c r="J65" s="23"/>
    </row>
    <row r="66" spans="1:10" ht="12.75">
      <c r="A66" s="30"/>
      <c r="B66" s="37"/>
      <c r="C66" s="24"/>
      <c r="D66" s="23"/>
      <c r="E66" s="23"/>
      <c r="F66" s="23"/>
      <c r="G66" s="9" t="s">
        <v>22</v>
      </c>
      <c r="H66" s="10">
        <f>H72+H144</f>
        <v>0</v>
      </c>
      <c r="I66" s="23"/>
      <c r="J66" s="23"/>
    </row>
    <row r="67" spans="1:13" s="4" customFormat="1" ht="27.75" customHeight="1">
      <c r="A67" s="30" t="s">
        <v>38</v>
      </c>
      <c r="B67" s="27" t="s">
        <v>88</v>
      </c>
      <c r="C67" s="27" t="s">
        <v>115</v>
      </c>
      <c r="D67" s="20" t="s">
        <v>16</v>
      </c>
      <c r="E67" s="47" t="s">
        <v>16</v>
      </c>
      <c r="F67" s="48"/>
      <c r="G67" s="5" t="s">
        <v>17</v>
      </c>
      <c r="H67" s="6">
        <f>H68+H69+H70+H71+H72</f>
        <v>12678.699999999999</v>
      </c>
      <c r="I67" s="20" t="s">
        <v>16</v>
      </c>
      <c r="J67" s="20" t="s">
        <v>16</v>
      </c>
      <c r="L67" s="59">
        <f>H73+H79+H85+H91+H97+H103+H109+H115+H121+H127+H133</f>
        <v>12678.7</v>
      </c>
      <c r="M67" s="60"/>
    </row>
    <row r="68" spans="1:10" s="4" customFormat="1" ht="27" customHeight="1">
      <c r="A68" s="30"/>
      <c r="B68" s="28"/>
      <c r="C68" s="28"/>
      <c r="D68" s="21"/>
      <c r="E68" s="49"/>
      <c r="F68" s="50"/>
      <c r="G68" s="9" t="s">
        <v>18</v>
      </c>
      <c r="H68" s="10">
        <f>H74+H80+H86+H92+H98+H104+H110+H116+H122+H128+H134</f>
        <v>1874.5000000000002</v>
      </c>
      <c r="I68" s="21"/>
      <c r="J68" s="21"/>
    </row>
    <row r="69" spans="1:10" s="4" customFormat="1" ht="27" customHeight="1">
      <c r="A69" s="30"/>
      <c r="B69" s="28"/>
      <c r="C69" s="28"/>
      <c r="D69" s="21"/>
      <c r="E69" s="49"/>
      <c r="F69" s="50"/>
      <c r="G69" s="9" t="s">
        <v>19</v>
      </c>
      <c r="H69" s="10">
        <f>H75+H81+H87+H93+H99+H105+H111+H117+H123</f>
        <v>10804.199999999999</v>
      </c>
      <c r="I69" s="21"/>
      <c r="J69" s="21"/>
    </row>
    <row r="70" spans="1:10" s="4" customFormat="1" ht="28.5" customHeight="1">
      <c r="A70" s="30"/>
      <c r="B70" s="28"/>
      <c r="C70" s="28"/>
      <c r="D70" s="21"/>
      <c r="E70" s="49"/>
      <c r="F70" s="50"/>
      <c r="G70" s="9" t="s">
        <v>20</v>
      </c>
      <c r="H70" s="10">
        <f>H76+H82+H88+H94+H100+H106+H112+H118+H124</f>
        <v>0</v>
      </c>
      <c r="I70" s="21"/>
      <c r="J70" s="21"/>
    </row>
    <row r="71" spans="1:10" s="4" customFormat="1" ht="24" customHeight="1">
      <c r="A71" s="30"/>
      <c r="B71" s="28"/>
      <c r="C71" s="28"/>
      <c r="D71" s="21"/>
      <c r="E71" s="49"/>
      <c r="F71" s="50"/>
      <c r="G71" s="9" t="s">
        <v>21</v>
      </c>
      <c r="H71" s="10">
        <f>H77+H83+H89+H95+H101+H107+H113+H119+H125</f>
        <v>0</v>
      </c>
      <c r="I71" s="21"/>
      <c r="J71" s="21"/>
    </row>
    <row r="72" spans="1:10" s="4" customFormat="1" ht="26.25" customHeight="1">
      <c r="A72" s="30"/>
      <c r="B72" s="29"/>
      <c r="C72" s="29"/>
      <c r="D72" s="22"/>
      <c r="E72" s="51"/>
      <c r="F72" s="52"/>
      <c r="G72" s="9" t="s">
        <v>22</v>
      </c>
      <c r="H72" s="10">
        <f>H78+H84+H90+H96+H102+H108+H114+H120+H126</f>
        <v>0</v>
      </c>
      <c r="I72" s="22"/>
      <c r="J72" s="22"/>
    </row>
    <row r="73" spans="1:10" ht="38.25" customHeight="1">
      <c r="A73" s="30" t="s">
        <v>39</v>
      </c>
      <c r="B73" s="55" t="s">
        <v>108</v>
      </c>
      <c r="C73" s="20" t="s">
        <v>40</v>
      </c>
      <c r="D73" s="23" t="s">
        <v>24</v>
      </c>
      <c r="E73" s="24" t="s">
        <v>25</v>
      </c>
      <c r="F73" s="24"/>
      <c r="G73" s="5" t="s">
        <v>17</v>
      </c>
      <c r="H73" s="6">
        <v>10.5</v>
      </c>
      <c r="I73" s="24" t="s">
        <v>41</v>
      </c>
      <c r="J73" s="25">
        <v>1</v>
      </c>
    </row>
    <row r="74" spans="1:10" ht="12.75">
      <c r="A74" s="30"/>
      <c r="B74" s="56"/>
      <c r="C74" s="21"/>
      <c r="D74" s="23"/>
      <c r="E74" s="24"/>
      <c r="F74" s="24"/>
      <c r="G74" s="9" t="s">
        <v>18</v>
      </c>
      <c r="H74" s="10">
        <v>10.5</v>
      </c>
      <c r="I74" s="24"/>
      <c r="J74" s="25"/>
    </row>
    <row r="75" spans="1:10" ht="12.75">
      <c r="A75" s="30"/>
      <c r="B75" s="56"/>
      <c r="C75" s="21"/>
      <c r="D75" s="23"/>
      <c r="E75" s="24"/>
      <c r="F75" s="24"/>
      <c r="G75" s="9" t="s">
        <v>19</v>
      </c>
      <c r="H75" s="10">
        <v>0</v>
      </c>
      <c r="I75" s="24"/>
      <c r="J75" s="25"/>
    </row>
    <row r="76" spans="1:10" ht="12.75">
      <c r="A76" s="30"/>
      <c r="B76" s="56"/>
      <c r="C76" s="21"/>
      <c r="D76" s="23"/>
      <c r="E76" s="24"/>
      <c r="F76" s="24"/>
      <c r="G76" s="9" t="s">
        <v>20</v>
      </c>
      <c r="H76" s="10">
        <v>0</v>
      </c>
      <c r="I76" s="24"/>
      <c r="J76" s="25"/>
    </row>
    <row r="77" spans="1:10" ht="12.75">
      <c r="A77" s="30"/>
      <c r="B77" s="56"/>
      <c r="C77" s="21"/>
      <c r="D77" s="23"/>
      <c r="E77" s="24"/>
      <c r="F77" s="24"/>
      <c r="G77" s="9" t="s">
        <v>21</v>
      </c>
      <c r="H77" s="10">
        <v>0</v>
      </c>
      <c r="I77" s="24"/>
      <c r="J77" s="25"/>
    </row>
    <row r="78" spans="1:10" ht="12.75">
      <c r="A78" s="30"/>
      <c r="B78" s="57"/>
      <c r="C78" s="21"/>
      <c r="D78" s="23"/>
      <c r="E78" s="24"/>
      <c r="F78" s="24"/>
      <c r="G78" s="9" t="s">
        <v>22</v>
      </c>
      <c r="H78" s="10">
        <v>0</v>
      </c>
      <c r="I78" s="24"/>
      <c r="J78" s="25"/>
    </row>
    <row r="79" spans="1:10" ht="12.75">
      <c r="A79" s="30" t="s">
        <v>42</v>
      </c>
      <c r="B79" s="27" t="s">
        <v>109</v>
      </c>
      <c r="C79" s="21"/>
      <c r="D79" s="23" t="s">
        <v>24</v>
      </c>
      <c r="E79" s="24" t="s">
        <v>25</v>
      </c>
      <c r="F79" s="24"/>
      <c r="G79" s="5" t="s">
        <v>17</v>
      </c>
      <c r="H79" s="6">
        <v>120</v>
      </c>
      <c r="I79" s="24" t="s">
        <v>43</v>
      </c>
      <c r="J79" s="23">
        <v>0</v>
      </c>
    </row>
    <row r="80" spans="1:10" ht="12.75">
      <c r="A80" s="30"/>
      <c r="B80" s="28"/>
      <c r="C80" s="21"/>
      <c r="D80" s="23"/>
      <c r="E80" s="24"/>
      <c r="F80" s="24"/>
      <c r="G80" s="9" t="s">
        <v>18</v>
      </c>
      <c r="H80" s="10">
        <v>120</v>
      </c>
      <c r="I80" s="24"/>
      <c r="J80" s="23"/>
    </row>
    <row r="81" spans="1:10" ht="12.75">
      <c r="A81" s="30"/>
      <c r="B81" s="28"/>
      <c r="C81" s="21"/>
      <c r="D81" s="23"/>
      <c r="E81" s="24"/>
      <c r="F81" s="24"/>
      <c r="G81" s="9" t="s">
        <v>19</v>
      </c>
      <c r="H81" s="10">
        <v>0</v>
      </c>
      <c r="I81" s="24"/>
      <c r="J81" s="23"/>
    </row>
    <row r="82" spans="1:10" ht="12.75">
      <c r="A82" s="30"/>
      <c r="B82" s="28"/>
      <c r="C82" s="21"/>
      <c r="D82" s="23"/>
      <c r="E82" s="24"/>
      <c r="F82" s="24"/>
      <c r="G82" s="9" t="s">
        <v>20</v>
      </c>
      <c r="H82" s="10">
        <v>0</v>
      </c>
      <c r="I82" s="24"/>
      <c r="J82" s="23"/>
    </row>
    <row r="83" spans="1:10" ht="12.75">
      <c r="A83" s="30"/>
      <c r="B83" s="28"/>
      <c r="C83" s="21"/>
      <c r="D83" s="23"/>
      <c r="E83" s="24"/>
      <c r="F83" s="24"/>
      <c r="G83" s="9" t="s">
        <v>21</v>
      </c>
      <c r="H83" s="10">
        <v>0</v>
      </c>
      <c r="I83" s="24"/>
      <c r="J83" s="23"/>
    </row>
    <row r="84" spans="1:10" ht="12.75">
      <c r="A84" s="30"/>
      <c r="B84" s="29"/>
      <c r="C84" s="22"/>
      <c r="D84" s="23"/>
      <c r="E84" s="24"/>
      <c r="F84" s="24"/>
      <c r="G84" s="9" t="s">
        <v>22</v>
      </c>
      <c r="H84" s="10">
        <v>0</v>
      </c>
      <c r="I84" s="24"/>
      <c r="J84" s="23"/>
    </row>
    <row r="85" spans="1:10" ht="72.75" customHeight="1">
      <c r="A85" s="30" t="s">
        <v>89</v>
      </c>
      <c r="B85" s="53" t="s">
        <v>44</v>
      </c>
      <c r="C85" s="20" t="s">
        <v>45</v>
      </c>
      <c r="D85" s="23" t="s">
        <v>24</v>
      </c>
      <c r="E85" s="23" t="s">
        <v>25</v>
      </c>
      <c r="F85" s="23"/>
      <c r="G85" s="5" t="s">
        <v>17</v>
      </c>
      <c r="H85" s="6">
        <v>180</v>
      </c>
      <c r="I85" s="24" t="s">
        <v>41</v>
      </c>
      <c r="J85" s="25">
        <v>1</v>
      </c>
    </row>
    <row r="86" spans="1:10" ht="12.75">
      <c r="A86" s="30"/>
      <c r="B86" s="53"/>
      <c r="C86" s="21"/>
      <c r="D86" s="23"/>
      <c r="E86" s="23"/>
      <c r="F86" s="23"/>
      <c r="G86" s="9" t="s">
        <v>18</v>
      </c>
      <c r="H86" s="10">
        <v>180</v>
      </c>
      <c r="I86" s="24"/>
      <c r="J86" s="25"/>
    </row>
    <row r="87" spans="1:10" ht="12.75">
      <c r="A87" s="30"/>
      <c r="B87" s="53"/>
      <c r="C87" s="21"/>
      <c r="D87" s="23"/>
      <c r="E87" s="23"/>
      <c r="F87" s="23"/>
      <c r="G87" s="9" t="s">
        <v>19</v>
      </c>
      <c r="H87" s="10">
        <v>0</v>
      </c>
      <c r="I87" s="24"/>
      <c r="J87" s="25"/>
    </row>
    <row r="88" spans="1:10" ht="12.75">
      <c r="A88" s="30"/>
      <c r="B88" s="53"/>
      <c r="C88" s="21"/>
      <c r="D88" s="23"/>
      <c r="E88" s="23"/>
      <c r="F88" s="23"/>
      <c r="G88" s="9" t="s">
        <v>20</v>
      </c>
      <c r="H88" s="10">
        <v>0</v>
      </c>
      <c r="I88" s="24"/>
      <c r="J88" s="25"/>
    </row>
    <row r="89" spans="1:10" ht="12.75">
      <c r="A89" s="30"/>
      <c r="B89" s="53"/>
      <c r="C89" s="21"/>
      <c r="D89" s="23"/>
      <c r="E89" s="23"/>
      <c r="F89" s="23"/>
      <c r="G89" s="9" t="s">
        <v>21</v>
      </c>
      <c r="H89" s="10">
        <v>0</v>
      </c>
      <c r="I89" s="24"/>
      <c r="J89" s="25"/>
    </row>
    <row r="90" spans="1:10" ht="12.75">
      <c r="A90" s="30"/>
      <c r="B90" s="53"/>
      <c r="C90" s="21"/>
      <c r="D90" s="23"/>
      <c r="E90" s="23"/>
      <c r="F90" s="23"/>
      <c r="G90" s="9" t="s">
        <v>22</v>
      </c>
      <c r="H90" s="10">
        <v>0</v>
      </c>
      <c r="I90" s="24"/>
      <c r="J90" s="25"/>
    </row>
    <row r="91" spans="1:14" ht="72.75" customHeight="1">
      <c r="A91" s="38" t="s">
        <v>90</v>
      </c>
      <c r="B91" s="37" t="s">
        <v>117</v>
      </c>
      <c r="C91" s="21"/>
      <c r="D91" s="20" t="s">
        <v>24</v>
      </c>
      <c r="E91" s="47" t="s">
        <v>25</v>
      </c>
      <c r="F91" s="48"/>
      <c r="G91" s="5" t="s">
        <v>17</v>
      </c>
      <c r="H91" s="6">
        <v>149.8</v>
      </c>
      <c r="I91" s="23" t="s">
        <v>46</v>
      </c>
      <c r="J91" s="20" t="s">
        <v>47</v>
      </c>
      <c r="N91" s="11"/>
    </row>
    <row r="92" spans="1:10" ht="12.75" customHeight="1">
      <c r="A92" s="39"/>
      <c r="B92" s="37"/>
      <c r="C92" s="21"/>
      <c r="D92" s="21"/>
      <c r="E92" s="49"/>
      <c r="F92" s="50"/>
      <c r="G92" s="9" t="s">
        <v>18</v>
      </c>
      <c r="H92" s="10">
        <v>149.8</v>
      </c>
      <c r="I92" s="23"/>
      <c r="J92" s="21"/>
    </row>
    <row r="93" spans="1:10" ht="18" customHeight="1">
      <c r="A93" s="39"/>
      <c r="B93" s="37"/>
      <c r="C93" s="21"/>
      <c r="D93" s="21"/>
      <c r="E93" s="49"/>
      <c r="F93" s="50"/>
      <c r="G93" s="9" t="s">
        <v>19</v>
      </c>
      <c r="H93" s="10">
        <v>0</v>
      </c>
      <c r="I93" s="23"/>
      <c r="J93" s="21"/>
    </row>
    <row r="94" spans="1:10" ht="12.75" customHeight="1">
      <c r="A94" s="39"/>
      <c r="B94" s="37"/>
      <c r="C94" s="21"/>
      <c r="D94" s="21"/>
      <c r="E94" s="49"/>
      <c r="F94" s="50"/>
      <c r="G94" s="9" t="s">
        <v>20</v>
      </c>
      <c r="H94" s="10">
        <v>0</v>
      </c>
      <c r="I94" s="23"/>
      <c r="J94" s="21"/>
    </row>
    <row r="95" spans="1:10" ht="12.75" customHeight="1">
      <c r="A95" s="39"/>
      <c r="B95" s="37"/>
      <c r="C95" s="21"/>
      <c r="D95" s="21"/>
      <c r="E95" s="49"/>
      <c r="F95" s="50"/>
      <c r="G95" s="9" t="s">
        <v>21</v>
      </c>
      <c r="H95" s="10">
        <v>0</v>
      </c>
      <c r="I95" s="23"/>
      <c r="J95" s="21"/>
    </row>
    <row r="96" spans="1:10" ht="12.75" customHeight="1">
      <c r="A96" s="40"/>
      <c r="B96" s="37"/>
      <c r="C96" s="21"/>
      <c r="D96" s="22"/>
      <c r="E96" s="51"/>
      <c r="F96" s="52"/>
      <c r="G96" s="9" t="s">
        <v>22</v>
      </c>
      <c r="H96" s="10">
        <v>0</v>
      </c>
      <c r="I96" s="23"/>
      <c r="J96" s="22"/>
    </row>
    <row r="97" spans="1:10" ht="57.75" customHeight="1">
      <c r="A97" s="38" t="s">
        <v>91</v>
      </c>
      <c r="B97" s="37" t="s">
        <v>48</v>
      </c>
      <c r="C97" s="21"/>
      <c r="D97" s="20" t="s">
        <v>24</v>
      </c>
      <c r="E97" s="47" t="s">
        <v>25</v>
      </c>
      <c r="F97" s="48"/>
      <c r="G97" s="5" t="s">
        <v>17</v>
      </c>
      <c r="H97" s="6">
        <f>H98+H99</f>
        <v>8109.599999999999</v>
      </c>
      <c r="I97" s="23" t="s">
        <v>49</v>
      </c>
      <c r="J97" s="20" t="s">
        <v>47</v>
      </c>
    </row>
    <row r="98" spans="1:13" ht="15.75" customHeight="1">
      <c r="A98" s="39"/>
      <c r="B98" s="37"/>
      <c r="C98" s="21"/>
      <c r="D98" s="21"/>
      <c r="E98" s="49"/>
      <c r="F98" s="50"/>
      <c r="G98" s="9" t="s">
        <v>18</v>
      </c>
      <c r="H98" s="10">
        <v>567.7</v>
      </c>
      <c r="I98" s="23"/>
      <c r="J98" s="21"/>
      <c r="M98" s="11"/>
    </row>
    <row r="99" spans="1:10" ht="12.75">
      <c r="A99" s="39"/>
      <c r="B99" s="37"/>
      <c r="C99" s="21"/>
      <c r="D99" s="21"/>
      <c r="E99" s="49"/>
      <c r="F99" s="50"/>
      <c r="G99" s="9" t="s">
        <v>19</v>
      </c>
      <c r="H99" s="10">
        <v>7541.9</v>
      </c>
      <c r="I99" s="23"/>
      <c r="J99" s="21"/>
    </row>
    <row r="100" spans="1:10" ht="15.75" customHeight="1">
      <c r="A100" s="39"/>
      <c r="B100" s="37"/>
      <c r="C100" s="21"/>
      <c r="D100" s="21"/>
      <c r="E100" s="49"/>
      <c r="F100" s="50"/>
      <c r="G100" s="9" t="s">
        <v>20</v>
      </c>
      <c r="H100" s="10">
        <v>0</v>
      </c>
      <c r="I100" s="23"/>
      <c r="J100" s="21"/>
    </row>
    <row r="101" spans="1:10" ht="15.75" customHeight="1">
      <c r="A101" s="39"/>
      <c r="B101" s="37"/>
      <c r="C101" s="21"/>
      <c r="D101" s="21"/>
      <c r="E101" s="49"/>
      <c r="F101" s="50"/>
      <c r="G101" s="9" t="s">
        <v>21</v>
      </c>
      <c r="H101" s="10">
        <v>0</v>
      </c>
      <c r="I101" s="23"/>
      <c r="J101" s="21"/>
    </row>
    <row r="102" spans="1:10" ht="15.75" customHeight="1">
      <c r="A102" s="40"/>
      <c r="B102" s="37"/>
      <c r="C102" s="22"/>
      <c r="D102" s="22"/>
      <c r="E102" s="51"/>
      <c r="F102" s="52"/>
      <c r="G102" s="9" t="s">
        <v>22</v>
      </c>
      <c r="H102" s="10">
        <v>0</v>
      </c>
      <c r="I102" s="23"/>
      <c r="J102" s="22"/>
    </row>
    <row r="103" spans="1:10" ht="21.75" customHeight="1">
      <c r="A103" s="38" t="s">
        <v>92</v>
      </c>
      <c r="B103" s="53" t="s">
        <v>50</v>
      </c>
      <c r="C103" s="20" t="s">
        <v>0</v>
      </c>
      <c r="D103" s="20" t="s">
        <v>24</v>
      </c>
      <c r="E103" s="47" t="s">
        <v>25</v>
      </c>
      <c r="F103" s="48"/>
      <c r="G103" s="5" t="s">
        <v>17</v>
      </c>
      <c r="H103" s="6">
        <v>16</v>
      </c>
      <c r="I103" s="24" t="s">
        <v>41</v>
      </c>
      <c r="J103" s="17">
        <v>1</v>
      </c>
    </row>
    <row r="104" spans="1:10" ht="12.75" customHeight="1">
      <c r="A104" s="39"/>
      <c r="B104" s="53"/>
      <c r="C104" s="21"/>
      <c r="D104" s="21"/>
      <c r="E104" s="49"/>
      <c r="F104" s="50"/>
      <c r="G104" s="9" t="s">
        <v>18</v>
      </c>
      <c r="H104" s="10">
        <v>16</v>
      </c>
      <c r="I104" s="24"/>
      <c r="J104" s="18"/>
    </row>
    <row r="105" spans="1:10" ht="75.75" customHeight="1">
      <c r="A105" s="39"/>
      <c r="B105" s="53"/>
      <c r="C105" s="21"/>
      <c r="D105" s="21"/>
      <c r="E105" s="49"/>
      <c r="F105" s="50"/>
      <c r="G105" s="9" t="s">
        <v>19</v>
      </c>
      <c r="H105" s="10">
        <v>0</v>
      </c>
      <c r="I105" s="24"/>
      <c r="J105" s="18"/>
    </row>
    <row r="106" spans="1:10" ht="12.75" customHeight="1">
      <c r="A106" s="39"/>
      <c r="B106" s="53"/>
      <c r="C106" s="21"/>
      <c r="D106" s="21"/>
      <c r="E106" s="49"/>
      <c r="F106" s="50"/>
      <c r="G106" s="9" t="s">
        <v>20</v>
      </c>
      <c r="H106" s="10">
        <v>0</v>
      </c>
      <c r="I106" s="24"/>
      <c r="J106" s="18"/>
    </row>
    <row r="107" spans="1:10" ht="12.75" customHeight="1">
      <c r="A107" s="39"/>
      <c r="B107" s="53"/>
      <c r="C107" s="21"/>
      <c r="D107" s="21"/>
      <c r="E107" s="49"/>
      <c r="F107" s="50"/>
      <c r="G107" s="9" t="s">
        <v>21</v>
      </c>
      <c r="H107" s="10">
        <v>0</v>
      </c>
      <c r="I107" s="24"/>
      <c r="J107" s="18"/>
    </row>
    <row r="108" spans="1:10" ht="12.75" customHeight="1">
      <c r="A108" s="40"/>
      <c r="B108" s="53"/>
      <c r="C108" s="22"/>
      <c r="D108" s="22"/>
      <c r="E108" s="51"/>
      <c r="F108" s="52"/>
      <c r="G108" s="9" t="s">
        <v>22</v>
      </c>
      <c r="H108" s="10">
        <v>0</v>
      </c>
      <c r="I108" s="24"/>
      <c r="J108" s="19"/>
    </row>
    <row r="109" spans="1:10" ht="57.75" customHeight="1">
      <c r="A109" s="38" t="s">
        <v>93</v>
      </c>
      <c r="B109" s="37" t="s">
        <v>51</v>
      </c>
      <c r="C109" s="20" t="s">
        <v>0</v>
      </c>
      <c r="D109" s="20" t="s">
        <v>53</v>
      </c>
      <c r="E109" s="47" t="s">
        <v>54</v>
      </c>
      <c r="F109" s="48"/>
      <c r="G109" s="5" t="s">
        <v>17</v>
      </c>
      <c r="H109" s="6">
        <f>H110+H111</f>
        <v>520.2</v>
      </c>
      <c r="I109" s="24" t="s">
        <v>52</v>
      </c>
      <c r="J109" s="20">
        <v>0</v>
      </c>
    </row>
    <row r="110" spans="1:13" ht="12.75" customHeight="1">
      <c r="A110" s="39"/>
      <c r="B110" s="37"/>
      <c r="C110" s="21"/>
      <c r="D110" s="21"/>
      <c r="E110" s="49"/>
      <c r="F110" s="50"/>
      <c r="G110" s="9" t="s">
        <v>18</v>
      </c>
      <c r="H110" s="10">
        <v>36.4</v>
      </c>
      <c r="I110" s="24"/>
      <c r="J110" s="21"/>
      <c r="M110" s="11"/>
    </row>
    <row r="111" spans="1:10" ht="18" customHeight="1">
      <c r="A111" s="39"/>
      <c r="B111" s="37"/>
      <c r="C111" s="21"/>
      <c r="D111" s="21"/>
      <c r="E111" s="49"/>
      <c r="F111" s="50"/>
      <c r="G111" s="9" t="s">
        <v>19</v>
      </c>
      <c r="H111" s="10">
        <v>483.8</v>
      </c>
      <c r="I111" s="24"/>
      <c r="J111" s="21"/>
    </row>
    <row r="112" spans="1:10" ht="12.75" customHeight="1">
      <c r="A112" s="39"/>
      <c r="B112" s="37"/>
      <c r="C112" s="21"/>
      <c r="D112" s="21"/>
      <c r="E112" s="49"/>
      <c r="F112" s="50"/>
      <c r="G112" s="9" t="s">
        <v>20</v>
      </c>
      <c r="H112" s="10">
        <v>0</v>
      </c>
      <c r="I112" s="24"/>
      <c r="J112" s="21"/>
    </row>
    <row r="113" spans="1:10" ht="12.75" customHeight="1">
      <c r="A113" s="39"/>
      <c r="B113" s="37"/>
      <c r="C113" s="21"/>
      <c r="D113" s="21"/>
      <c r="E113" s="49"/>
      <c r="F113" s="50"/>
      <c r="G113" s="9" t="s">
        <v>21</v>
      </c>
      <c r="H113" s="10">
        <v>0</v>
      </c>
      <c r="I113" s="24"/>
      <c r="J113" s="21"/>
    </row>
    <row r="114" spans="1:10" ht="12.75" customHeight="1">
      <c r="A114" s="40"/>
      <c r="B114" s="37"/>
      <c r="C114" s="22"/>
      <c r="D114" s="22"/>
      <c r="E114" s="51"/>
      <c r="F114" s="52"/>
      <c r="G114" s="9" t="s">
        <v>22</v>
      </c>
      <c r="H114" s="10">
        <v>0</v>
      </c>
      <c r="I114" s="24"/>
      <c r="J114" s="22"/>
    </row>
    <row r="115" spans="1:13" ht="72.75" customHeight="1">
      <c r="A115" s="38" t="s">
        <v>94</v>
      </c>
      <c r="B115" s="37" t="s">
        <v>55</v>
      </c>
      <c r="C115" s="20" t="s">
        <v>0</v>
      </c>
      <c r="D115" s="20" t="s">
        <v>53</v>
      </c>
      <c r="E115" s="47" t="s">
        <v>54</v>
      </c>
      <c r="F115" s="48"/>
      <c r="G115" s="5" t="s">
        <v>17</v>
      </c>
      <c r="H115" s="6">
        <f>H116+H117</f>
        <v>1170</v>
      </c>
      <c r="I115" s="24" t="s">
        <v>52</v>
      </c>
      <c r="J115" s="20">
        <v>0</v>
      </c>
      <c r="M115" s="11"/>
    </row>
    <row r="116" spans="1:10" ht="15.75" customHeight="1">
      <c r="A116" s="39"/>
      <c r="B116" s="37"/>
      <c r="C116" s="21"/>
      <c r="D116" s="21"/>
      <c r="E116" s="49"/>
      <c r="F116" s="50"/>
      <c r="G116" s="9" t="s">
        <v>18</v>
      </c>
      <c r="H116" s="10">
        <v>81.9</v>
      </c>
      <c r="I116" s="24"/>
      <c r="J116" s="21"/>
    </row>
    <row r="117" spans="1:10" ht="15.75" customHeight="1">
      <c r="A117" s="39"/>
      <c r="B117" s="37"/>
      <c r="C117" s="21"/>
      <c r="D117" s="21"/>
      <c r="E117" s="49"/>
      <c r="F117" s="50"/>
      <c r="G117" s="9" t="s">
        <v>19</v>
      </c>
      <c r="H117" s="10">
        <v>1088.1</v>
      </c>
      <c r="I117" s="24"/>
      <c r="J117" s="21"/>
    </row>
    <row r="118" spans="1:10" ht="15.75" customHeight="1">
      <c r="A118" s="39"/>
      <c r="B118" s="37"/>
      <c r="C118" s="21"/>
      <c r="D118" s="21"/>
      <c r="E118" s="49"/>
      <c r="F118" s="50"/>
      <c r="G118" s="9" t="s">
        <v>20</v>
      </c>
      <c r="H118" s="10">
        <v>0</v>
      </c>
      <c r="I118" s="24"/>
      <c r="J118" s="21"/>
    </row>
    <row r="119" spans="1:13" ht="15.75" customHeight="1">
      <c r="A119" s="39"/>
      <c r="B119" s="37"/>
      <c r="C119" s="21"/>
      <c r="D119" s="21"/>
      <c r="E119" s="49"/>
      <c r="F119" s="50"/>
      <c r="G119" s="9" t="s">
        <v>21</v>
      </c>
      <c r="H119" s="10">
        <v>0</v>
      </c>
      <c r="I119" s="24"/>
      <c r="J119" s="21"/>
      <c r="M119" s="11"/>
    </row>
    <row r="120" spans="1:13" ht="15.75" customHeight="1">
      <c r="A120" s="40"/>
      <c r="B120" s="37"/>
      <c r="C120" s="22"/>
      <c r="D120" s="22"/>
      <c r="E120" s="51"/>
      <c r="F120" s="52"/>
      <c r="G120" s="9" t="s">
        <v>22</v>
      </c>
      <c r="H120" s="10">
        <v>0</v>
      </c>
      <c r="I120" s="24"/>
      <c r="J120" s="22"/>
      <c r="M120" s="11"/>
    </row>
    <row r="121" spans="1:10" ht="47.25" customHeight="1">
      <c r="A121" s="38" t="s">
        <v>95</v>
      </c>
      <c r="B121" s="37" t="s">
        <v>56</v>
      </c>
      <c r="C121" s="20" t="s">
        <v>0</v>
      </c>
      <c r="D121" s="20" t="s">
        <v>53</v>
      </c>
      <c r="E121" s="47" t="s">
        <v>54</v>
      </c>
      <c r="F121" s="48"/>
      <c r="G121" s="5" t="s">
        <v>17</v>
      </c>
      <c r="H121" s="6">
        <f>H122+H123</f>
        <v>1817.6000000000001</v>
      </c>
      <c r="I121" s="24" t="s">
        <v>57</v>
      </c>
      <c r="J121" s="20">
        <v>0</v>
      </c>
    </row>
    <row r="122" spans="1:10" ht="15.75" customHeight="1">
      <c r="A122" s="39"/>
      <c r="B122" s="37"/>
      <c r="C122" s="21"/>
      <c r="D122" s="21"/>
      <c r="E122" s="49"/>
      <c r="F122" s="50"/>
      <c r="G122" s="9" t="s">
        <v>18</v>
      </c>
      <c r="H122" s="10">
        <v>127.2</v>
      </c>
      <c r="I122" s="24"/>
      <c r="J122" s="21"/>
    </row>
    <row r="123" spans="1:10" ht="12.75">
      <c r="A123" s="39"/>
      <c r="B123" s="37"/>
      <c r="C123" s="21"/>
      <c r="D123" s="21"/>
      <c r="E123" s="49"/>
      <c r="F123" s="50"/>
      <c r="G123" s="9" t="s">
        <v>19</v>
      </c>
      <c r="H123" s="10">
        <v>1690.4</v>
      </c>
      <c r="I123" s="24"/>
      <c r="J123" s="21"/>
    </row>
    <row r="124" spans="1:10" ht="15.75" customHeight="1">
      <c r="A124" s="39"/>
      <c r="B124" s="37"/>
      <c r="C124" s="21"/>
      <c r="D124" s="21"/>
      <c r="E124" s="49"/>
      <c r="F124" s="50"/>
      <c r="G124" s="9" t="s">
        <v>20</v>
      </c>
      <c r="H124" s="10">
        <v>0</v>
      </c>
      <c r="I124" s="24"/>
      <c r="J124" s="21"/>
    </row>
    <row r="125" spans="1:10" ht="15.75" customHeight="1">
      <c r="A125" s="39"/>
      <c r="B125" s="37"/>
      <c r="C125" s="21"/>
      <c r="D125" s="21"/>
      <c r="E125" s="49"/>
      <c r="F125" s="50"/>
      <c r="G125" s="9" t="s">
        <v>21</v>
      </c>
      <c r="H125" s="10">
        <v>0</v>
      </c>
      <c r="I125" s="24"/>
      <c r="J125" s="21"/>
    </row>
    <row r="126" spans="1:10" ht="15.75" customHeight="1">
      <c r="A126" s="40"/>
      <c r="B126" s="37"/>
      <c r="C126" s="22"/>
      <c r="D126" s="22"/>
      <c r="E126" s="51"/>
      <c r="F126" s="52"/>
      <c r="G126" s="9" t="s">
        <v>22</v>
      </c>
      <c r="H126" s="10">
        <v>0</v>
      </c>
      <c r="I126" s="24"/>
      <c r="J126" s="22"/>
    </row>
    <row r="127" spans="1:10" ht="15.75" customHeight="1">
      <c r="A127" s="38" t="s">
        <v>114</v>
      </c>
      <c r="B127" s="27" t="s">
        <v>112</v>
      </c>
      <c r="C127" s="20" t="s">
        <v>0</v>
      </c>
      <c r="D127" s="20" t="s">
        <v>110</v>
      </c>
      <c r="E127" s="47" t="s">
        <v>25</v>
      </c>
      <c r="F127" s="48"/>
      <c r="G127" s="5" t="s">
        <v>17</v>
      </c>
      <c r="H127" s="10">
        <f>H128+H129+H130+H131+H132</f>
        <v>100</v>
      </c>
      <c r="I127" s="20" t="s">
        <v>41</v>
      </c>
      <c r="J127" s="17">
        <v>1</v>
      </c>
    </row>
    <row r="128" spans="1:10" ht="15.75" customHeight="1">
      <c r="A128" s="39"/>
      <c r="B128" s="28"/>
      <c r="C128" s="21"/>
      <c r="D128" s="21"/>
      <c r="E128" s="49"/>
      <c r="F128" s="50"/>
      <c r="G128" s="9" t="s">
        <v>18</v>
      </c>
      <c r="H128" s="10">
        <v>100</v>
      </c>
      <c r="I128" s="21"/>
      <c r="J128" s="21"/>
    </row>
    <row r="129" spans="1:10" ht="15.75" customHeight="1">
      <c r="A129" s="39"/>
      <c r="B129" s="28"/>
      <c r="C129" s="21"/>
      <c r="D129" s="21"/>
      <c r="E129" s="49"/>
      <c r="F129" s="50"/>
      <c r="G129" s="9" t="s">
        <v>19</v>
      </c>
      <c r="H129" s="10">
        <v>0</v>
      </c>
      <c r="I129" s="21"/>
      <c r="J129" s="21"/>
    </row>
    <row r="130" spans="1:10" ht="15.75" customHeight="1">
      <c r="A130" s="39"/>
      <c r="B130" s="28"/>
      <c r="C130" s="21"/>
      <c r="D130" s="21"/>
      <c r="E130" s="49"/>
      <c r="F130" s="50"/>
      <c r="G130" s="9" t="s">
        <v>20</v>
      </c>
      <c r="H130" s="10">
        <v>0</v>
      </c>
      <c r="I130" s="21"/>
      <c r="J130" s="21"/>
    </row>
    <row r="131" spans="1:10" ht="15.75" customHeight="1">
      <c r="A131" s="39"/>
      <c r="B131" s="28"/>
      <c r="C131" s="21"/>
      <c r="D131" s="21"/>
      <c r="E131" s="49"/>
      <c r="F131" s="50"/>
      <c r="G131" s="9" t="s">
        <v>21</v>
      </c>
      <c r="H131" s="10">
        <v>0</v>
      </c>
      <c r="I131" s="21"/>
      <c r="J131" s="21"/>
    </row>
    <row r="132" spans="1:10" ht="68.25" customHeight="1">
      <c r="A132" s="40"/>
      <c r="B132" s="29"/>
      <c r="C132" s="22"/>
      <c r="D132" s="22"/>
      <c r="E132" s="51"/>
      <c r="F132" s="52"/>
      <c r="G132" s="9" t="s">
        <v>22</v>
      </c>
      <c r="H132" s="10">
        <v>0</v>
      </c>
      <c r="I132" s="22"/>
      <c r="J132" s="22"/>
    </row>
    <row r="133" spans="1:10" ht="15.75" customHeight="1">
      <c r="A133" s="38" t="s">
        <v>111</v>
      </c>
      <c r="B133" s="27" t="s">
        <v>113</v>
      </c>
      <c r="C133" s="20" t="s">
        <v>0</v>
      </c>
      <c r="D133" s="20" t="s">
        <v>110</v>
      </c>
      <c r="E133" s="47" t="s">
        <v>25</v>
      </c>
      <c r="F133" s="48"/>
      <c r="G133" s="5" t="s">
        <v>17</v>
      </c>
      <c r="H133" s="10">
        <v>485</v>
      </c>
      <c r="I133" s="20" t="s">
        <v>41</v>
      </c>
      <c r="J133" s="17">
        <v>1</v>
      </c>
    </row>
    <row r="134" spans="1:10" ht="15.75" customHeight="1">
      <c r="A134" s="39"/>
      <c r="B134" s="28"/>
      <c r="C134" s="21"/>
      <c r="D134" s="21"/>
      <c r="E134" s="49"/>
      <c r="F134" s="50"/>
      <c r="G134" s="9" t="s">
        <v>18</v>
      </c>
      <c r="H134" s="10">
        <v>485</v>
      </c>
      <c r="I134" s="21"/>
      <c r="J134" s="21"/>
    </row>
    <row r="135" spans="1:10" ht="15.75" customHeight="1">
      <c r="A135" s="39"/>
      <c r="B135" s="28"/>
      <c r="C135" s="21"/>
      <c r="D135" s="21"/>
      <c r="E135" s="49"/>
      <c r="F135" s="50"/>
      <c r="G135" s="9" t="s">
        <v>19</v>
      </c>
      <c r="H135" s="10">
        <v>0</v>
      </c>
      <c r="I135" s="21"/>
      <c r="J135" s="21"/>
    </row>
    <row r="136" spans="1:10" ht="15.75" customHeight="1">
      <c r="A136" s="39"/>
      <c r="B136" s="28"/>
      <c r="C136" s="21"/>
      <c r="D136" s="21"/>
      <c r="E136" s="49"/>
      <c r="F136" s="50"/>
      <c r="G136" s="9" t="s">
        <v>20</v>
      </c>
      <c r="H136" s="10">
        <v>0</v>
      </c>
      <c r="I136" s="21"/>
      <c r="J136" s="21"/>
    </row>
    <row r="137" spans="1:10" ht="15.75" customHeight="1">
      <c r="A137" s="39"/>
      <c r="B137" s="28"/>
      <c r="C137" s="21"/>
      <c r="D137" s="21"/>
      <c r="E137" s="49"/>
      <c r="F137" s="50"/>
      <c r="G137" s="9" t="s">
        <v>21</v>
      </c>
      <c r="H137" s="10">
        <v>0</v>
      </c>
      <c r="I137" s="21"/>
      <c r="J137" s="21"/>
    </row>
    <row r="138" spans="1:10" ht="43.5" customHeight="1">
      <c r="A138" s="40"/>
      <c r="B138" s="29"/>
      <c r="C138" s="22"/>
      <c r="D138" s="22"/>
      <c r="E138" s="51"/>
      <c r="F138" s="52"/>
      <c r="G138" s="9" t="s">
        <v>22</v>
      </c>
      <c r="H138" s="10">
        <v>0</v>
      </c>
      <c r="I138" s="22"/>
      <c r="J138" s="22"/>
    </row>
    <row r="139" spans="1:10" ht="40.5" customHeight="1">
      <c r="A139" s="38" t="s">
        <v>96</v>
      </c>
      <c r="B139" s="63" t="s">
        <v>58</v>
      </c>
      <c r="C139" s="24" t="s">
        <v>59</v>
      </c>
      <c r="D139" s="20" t="s">
        <v>16</v>
      </c>
      <c r="E139" s="47" t="s">
        <v>16</v>
      </c>
      <c r="F139" s="48"/>
      <c r="G139" s="5" t="s">
        <v>17</v>
      </c>
      <c r="H139" s="6">
        <v>0</v>
      </c>
      <c r="I139" s="23" t="s">
        <v>16</v>
      </c>
      <c r="J139" s="23" t="s">
        <v>16</v>
      </c>
    </row>
    <row r="140" spans="1:10" ht="15.75" customHeight="1">
      <c r="A140" s="39"/>
      <c r="B140" s="63"/>
      <c r="C140" s="24"/>
      <c r="D140" s="21"/>
      <c r="E140" s="49"/>
      <c r="F140" s="50"/>
      <c r="G140" s="9" t="s">
        <v>18</v>
      </c>
      <c r="H140" s="10">
        <v>0</v>
      </c>
      <c r="I140" s="23"/>
      <c r="J140" s="23"/>
    </row>
    <row r="141" spans="1:10" ht="15.75" customHeight="1">
      <c r="A141" s="39"/>
      <c r="B141" s="63"/>
      <c r="C141" s="24"/>
      <c r="D141" s="21"/>
      <c r="E141" s="49"/>
      <c r="F141" s="50"/>
      <c r="G141" s="9" t="s">
        <v>19</v>
      </c>
      <c r="H141" s="10">
        <v>0</v>
      </c>
      <c r="I141" s="23"/>
      <c r="J141" s="23"/>
    </row>
    <row r="142" spans="1:10" ht="15.75" customHeight="1">
      <c r="A142" s="39"/>
      <c r="B142" s="63"/>
      <c r="C142" s="24"/>
      <c r="D142" s="21"/>
      <c r="E142" s="49"/>
      <c r="F142" s="50"/>
      <c r="G142" s="9" t="s">
        <v>20</v>
      </c>
      <c r="H142" s="10">
        <v>0</v>
      </c>
      <c r="I142" s="23"/>
      <c r="J142" s="23"/>
    </row>
    <row r="143" spans="1:10" ht="15.75" customHeight="1">
      <c r="A143" s="39"/>
      <c r="B143" s="63"/>
      <c r="C143" s="24"/>
      <c r="D143" s="21"/>
      <c r="E143" s="49"/>
      <c r="F143" s="50"/>
      <c r="G143" s="9" t="s">
        <v>21</v>
      </c>
      <c r="H143" s="10">
        <v>0</v>
      </c>
      <c r="I143" s="23"/>
      <c r="J143" s="23"/>
    </row>
    <row r="144" spans="1:10" ht="15.75" customHeight="1">
      <c r="A144" s="40"/>
      <c r="B144" s="63"/>
      <c r="C144" s="24"/>
      <c r="D144" s="22"/>
      <c r="E144" s="51"/>
      <c r="F144" s="52"/>
      <c r="G144" s="9" t="s">
        <v>22</v>
      </c>
      <c r="H144" s="10">
        <v>0</v>
      </c>
      <c r="I144" s="23"/>
      <c r="J144" s="23"/>
    </row>
    <row r="145" spans="1:10" ht="56.25" customHeight="1">
      <c r="A145" s="30" t="s">
        <v>60</v>
      </c>
      <c r="B145" s="37" t="s">
        <v>119</v>
      </c>
      <c r="C145" s="24" t="s">
        <v>61</v>
      </c>
      <c r="D145" s="23" t="s">
        <v>16</v>
      </c>
      <c r="E145" s="23" t="s">
        <v>16</v>
      </c>
      <c r="F145" s="23"/>
      <c r="G145" s="5" t="s">
        <v>17</v>
      </c>
      <c r="H145" s="6">
        <v>0</v>
      </c>
      <c r="I145" s="23" t="s">
        <v>16</v>
      </c>
      <c r="J145" s="23" t="s">
        <v>16</v>
      </c>
    </row>
    <row r="146" spans="1:10" ht="12.75">
      <c r="A146" s="30"/>
      <c r="B146" s="37"/>
      <c r="C146" s="24"/>
      <c r="D146" s="23"/>
      <c r="E146" s="23"/>
      <c r="F146" s="23"/>
      <c r="G146" s="9" t="s">
        <v>18</v>
      </c>
      <c r="H146" s="10">
        <v>0</v>
      </c>
      <c r="I146" s="23"/>
      <c r="J146" s="23"/>
    </row>
    <row r="147" spans="1:10" ht="12.75">
      <c r="A147" s="30"/>
      <c r="B147" s="37"/>
      <c r="C147" s="24"/>
      <c r="D147" s="23"/>
      <c r="E147" s="23"/>
      <c r="F147" s="23"/>
      <c r="G147" s="9" t="s">
        <v>19</v>
      </c>
      <c r="H147" s="10">
        <f>H153</f>
        <v>0</v>
      </c>
      <c r="I147" s="23"/>
      <c r="J147" s="23"/>
    </row>
    <row r="148" spans="1:10" ht="12.75">
      <c r="A148" s="30"/>
      <c r="B148" s="37"/>
      <c r="C148" s="24"/>
      <c r="D148" s="23"/>
      <c r="E148" s="23"/>
      <c r="F148" s="23"/>
      <c r="G148" s="9" t="s">
        <v>20</v>
      </c>
      <c r="H148" s="10">
        <f>H154</f>
        <v>0</v>
      </c>
      <c r="I148" s="23"/>
      <c r="J148" s="23"/>
    </row>
    <row r="149" spans="1:10" ht="12.75">
      <c r="A149" s="30"/>
      <c r="B149" s="37"/>
      <c r="C149" s="24"/>
      <c r="D149" s="23"/>
      <c r="E149" s="23"/>
      <c r="F149" s="23"/>
      <c r="G149" s="9" t="s">
        <v>21</v>
      </c>
      <c r="H149" s="10">
        <f>H155</f>
        <v>0</v>
      </c>
      <c r="I149" s="23"/>
      <c r="J149" s="23"/>
    </row>
    <row r="150" spans="1:10" ht="12.75">
      <c r="A150" s="30"/>
      <c r="B150" s="37"/>
      <c r="C150" s="24"/>
      <c r="D150" s="23"/>
      <c r="E150" s="23"/>
      <c r="F150" s="23"/>
      <c r="G150" s="9" t="s">
        <v>22</v>
      </c>
      <c r="H150" s="10">
        <f>H156</f>
        <v>0</v>
      </c>
      <c r="I150" s="23"/>
      <c r="J150" s="23"/>
    </row>
    <row r="151" spans="1:10" ht="36" customHeight="1">
      <c r="A151" s="38" t="s">
        <v>62</v>
      </c>
      <c r="B151" s="61" t="s">
        <v>63</v>
      </c>
      <c r="C151" s="24" t="s">
        <v>61</v>
      </c>
      <c r="D151" s="23" t="s">
        <v>16</v>
      </c>
      <c r="E151" s="23" t="s">
        <v>16</v>
      </c>
      <c r="F151" s="23"/>
      <c r="G151" s="5" t="s">
        <v>17</v>
      </c>
      <c r="H151" s="6">
        <v>0</v>
      </c>
      <c r="I151" s="23" t="s">
        <v>16</v>
      </c>
      <c r="J151" s="23" t="s">
        <v>16</v>
      </c>
    </row>
    <row r="152" spans="1:10" ht="12.75" customHeight="1">
      <c r="A152" s="39"/>
      <c r="B152" s="62"/>
      <c r="C152" s="24"/>
      <c r="D152" s="23"/>
      <c r="E152" s="23"/>
      <c r="F152" s="23"/>
      <c r="G152" s="9" t="s">
        <v>18</v>
      </c>
      <c r="H152" s="10">
        <v>0</v>
      </c>
      <c r="I152" s="23"/>
      <c r="J152" s="23"/>
    </row>
    <row r="153" spans="1:10" ht="12.75" customHeight="1">
      <c r="A153" s="39"/>
      <c r="B153" s="62"/>
      <c r="C153" s="24"/>
      <c r="D153" s="23"/>
      <c r="E153" s="23"/>
      <c r="F153" s="23"/>
      <c r="G153" s="9" t="s">
        <v>19</v>
      </c>
      <c r="H153" s="10">
        <v>0</v>
      </c>
      <c r="I153" s="23"/>
      <c r="J153" s="23"/>
    </row>
    <row r="154" spans="1:10" ht="12.75" customHeight="1">
      <c r="A154" s="39"/>
      <c r="B154" s="62"/>
      <c r="C154" s="24"/>
      <c r="D154" s="23"/>
      <c r="E154" s="23"/>
      <c r="F154" s="23"/>
      <c r="G154" s="9" t="s">
        <v>20</v>
      </c>
      <c r="H154" s="10">
        <v>0</v>
      </c>
      <c r="I154" s="23"/>
      <c r="J154" s="23"/>
    </row>
    <row r="155" spans="1:10" ht="12.75" customHeight="1">
      <c r="A155" s="39"/>
      <c r="B155" s="62"/>
      <c r="C155" s="24"/>
      <c r="D155" s="23"/>
      <c r="E155" s="23"/>
      <c r="F155" s="23"/>
      <c r="G155" s="9" t="s">
        <v>21</v>
      </c>
      <c r="H155" s="10">
        <v>0</v>
      </c>
      <c r="I155" s="23"/>
      <c r="J155" s="23"/>
    </row>
    <row r="156" spans="1:10" ht="12.75" customHeight="1">
      <c r="A156" s="39"/>
      <c r="B156" s="62"/>
      <c r="C156" s="24"/>
      <c r="D156" s="23"/>
      <c r="E156" s="23"/>
      <c r="F156" s="23"/>
      <c r="G156" s="9" t="s">
        <v>22</v>
      </c>
      <c r="H156" s="10">
        <v>0</v>
      </c>
      <c r="I156" s="23"/>
      <c r="J156" s="23"/>
    </row>
    <row r="157" spans="1:10" ht="15" customHeight="1">
      <c r="A157" s="58">
        <v>4</v>
      </c>
      <c r="B157" s="37" t="s">
        <v>97</v>
      </c>
      <c r="C157" s="20" t="s">
        <v>64</v>
      </c>
      <c r="D157" s="20" t="s">
        <v>16</v>
      </c>
      <c r="E157" s="47" t="s">
        <v>16</v>
      </c>
      <c r="F157" s="48"/>
      <c r="G157" s="5" t="s">
        <v>17</v>
      </c>
      <c r="H157" s="6">
        <v>194</v>
      </c>
      <c r="I157" s="20" t="s">
        <v>16</v>
      </c>
      <c r="J157" s="20" t="s">
        <v>16</v>
      </c>
    </row>
    <row r="158" spans="1:10" ht="18" customHeight="1">
      <c r="A158" s="58"/>
      <c r="B158" s="37"/>
      <c r="C158" s="21"/>
      <c r="D158" s="21"/>
      <c r="E158" s="49"/>
      <c r="F158" s="50"/>
      <c r="G158" s="9" t="s">
        <v>18</v>
      </c>
      <c r="H158" s="10">
        <v>194</v>
      </c>
      <c r="I158" s="21"/>
      <c r="J158" s="21"/>
    </row>
    <row r="159" spans="1:10" s="7" customFormat="1" ht="15" customHeight="1">
      <c r="A159" s="58"/>
      <c r="B159" s="37"/>
      <c r="C159" s="21"/>
      <c r="D159" s="21"/>
      <c r="E159" s="49"/>
      <c r="F159" s="50"/>
      <c r="G159" s="9" t="s">
        <v>19</v>
      </c>
      <c r="H159" s="10">
        <v>0</v>
      </c>
      <c r="I159" s="21"/>
      <c r="J159" s="21"/>
    </row>
    <row r="160" spans="1:10" s="7" customFormat="1" ht="51" customHeight="1">
      <c r="A160" s="58"/>
      <c r="B160" s="37"/>
      <c r="C160" s="21"/>
      <c r="D160" s="21"/>
      <c r="E160" s="49"/>
      <c r="F160" s="50"/>
      <c r="G160" s="9" t="s">
        <v>20</v>
      </c>
      <c r="H160" s="10">
        <v>0</v>
      </c>
      <c r="I160" s="21"/>
      <c r="J160" s="21"/>
    </row>
    <row r="161" spans="1:10" s="7" customFormat="1" ht="12.75" customHeight="1">
      <c r="A161" s="58"/>
      <c r="B161" s="37"/>
      <c r="C161" s="21"/>
      <c r="D161" s="21"/>
      <c r="E161" s="49"/>
      <c r="F161" s="50"/>
      <c r="G161" s="9" t="s">
        <v>21</v>
      </c>
      <c r="H161" s="10">
        <v>0</v>
      </c>
      <c r="I161" s="21"/>
      <c r="J161" s="21"/>
    </row>
    <row r="162" spans="1:10" s="7" customFormat="1" ht="12.75" customHeight="1">
      <c r="A162" s="58"/>
      <c r="B162" s="37"/>
      <c r="C162" s="22"/>
      <c r="D162" s="22"/>
      <c r="E162" s="51"/>
      <c r="F162" s="52"/>
      <c r="G162" s="9" t="s">
        <v>22</v>
      </c>
      <c r="H162" s="10">
        <v>0</v>
      </c>
      <c r="I162" s="22"/>
      <c r="J162" s="22"/>
    </row>
    <row r="163" spans="1:10" ht="12.75">
      <c r="A163" s="30" t="s">
        <v>65</v>
      </c>
      <c r="B163" s="27" t="s">
        <v>98</v>
      </c>
      <c r="C163" s="24" t="s">
        <v>1</v>
      </c>
      <c r="D163" s="23" t="s">
        <v>16</v>
      </c>
      <c r="E163" s="23" t="s">
        <v>16</v>
      </c>
      <c r="F163" s="23"/>
      <c r="G163" s="5" t="s">
        <v>17</v>
      </c>
      <c r="H163" s="6">
        <f>H164+H165+H166+H167+H168</f>
        <v>4</v>
      </c>
      <c r="I163" s="23" t="s">
        <v>16</v>
      </c>
      <c r="J163" s="23" t="s">
        <v>16</v>
      </c>
    </row>
    <row r="164" spans="1:10" ht="12.75">
      <c r="A164" s="30"/>
      <c r="B164" s="28"/>
      <c r="C164" s="24"/>
      <c r="D164" s="23"/>
      <c r="E164" s="23"/>
      <c r="F164" s="23"/>
      <c r="G164" s="9" t="s">
        <v>18</v>
      </c>
      <c r="H164" s="10">
        <f>H170</f>
        <v>4</v>
      </c>
      <c r="I164" s="23"/>
      <c r="J164" s="23"/>
    </row>
    <row r="165" spans="1:10" ht="12.75">
      <c r="A165" s="30"/>
      <c r="B165" s="28"/>
      <c r="C165" s="24"/>
      <c r="D165" s="23"/>
      <c r="E165" s="23"/>
      <c r="F165" s="23"/>
      <c r="G165" s="9" t="s">
        <v>19</v>
      </c>
      <c r="H165" s="10">
        <f>H171</f>
        <v>0</v>
      </c>
      <c r="I165" s="23"/>
      <c r="J165" s="23"/>
    </row>
    <row r="166" spans="1:10" ht="12.75">
      <c r="A166" s="30"/>
      <c r="B166" s="28"/>
      <c r="C166" s="24"/>
      <c r="D166" s="23"/>
      <c r="E166" s="23"/>
      <c r="F166" s="23"/>
      <c r="G166" s="9" t="s">
        <v>20</v>
      </c>
      <c r="H166" s="10">
        <f>H172</f>
        <v>0</v>
      </c>
      <c r="I166" s="23"/>
      <c r="J166" s="23"/>
    </row>
    <row r="167" spans="1:10" ht="12.75">
      <c r="A167" s="30"/>
      <c r="B167" s="28"/>
      <c r="C167" s="24"/>
      <c r="D167" s="23"/>
      <c r="E167" s="23"/>
      <c r="F167" s="23"/>
      <c r="G167" s="9" t="s">
        <v>21</v>
      </c>
      <c r="H167" s="10">
        <f>H173</f>
        <v>0</v>
      </c>
      <c r="I167" s="23"/>
      <c r="J167" s="23"/>
    </row>
    <row r="168" spans="1:10" ht="12.75">
      <c r="A168" s="30"/>
      <c r="B168" s="29"/>
      <c r="C168" s="24"/>
      <c r="D168" s="23"/>
      <c r="E168" s="23"/>
      <c r="F168" s="23"/>
      <c r="G168" s="9" t="s">
        <v>22</v>
      </c>
      <c r="H168" s="10">
        <f>H174</f>
        <v>0</v>
      </c>
      <c r="I168" s="23"/>
      <c r="J168" s="23"/>
    </row>
    <row r="169" spans="1:10" ht="36.75" customHeight="1">
      <c r="A169" s="30" t="s">
        <v>99</v>
      </c>
      <c r="B169" s="37" t="s">
        <v>66</v>
      </c>
      <c r="C169" s="24" t="s">
        <v>1</v>
      </c>
      <c r="D169" s="24" t="s">
        <v>67</v>
      </c>
      <c r="E169" s="24" t="s">
        <v>68</v>
      </c>
      <c r="F169" s="24"/>
      <c r="G169" s="5" t="s">
        <v>17</v>
      </c>
      <c r="H169" s="6">
        <f>H170+H171+H172+H173+H174</f>
        <v>4</v>
      </c>
      <c r="I169" s="24" t="s">
        <v>69</v>
      </c>
      <c r="J169" s="54">
        <v>0.3</v>
      </c>
    </row>
    <row r="170" spans="1:10" ht="12.75">
      <c r="A170" s="30"/>
      <c r="B170" s="37"/>
      <c r="C170" s="24"/>
      <c r="D170" s="24"/>
      <c r="E170" s="24"/>
      <c r="F170" s="24"/>
      <c r="G170" s="9" t="s">
        <v>18</v>
      </c>
      <c r="H170" s="10">
        <v>4</v>
      </c>
      <c r="I170" s="24"/>
      <c r="J170" s="54"/>
    </row>
    <row r="171" spans="1:10" ht="12.75">
      <c r="A171" s="30"/>
      <c r="B171" s="37"/>
      <c r="C171" s="24"/>
      <c r="D171" s="24"/>
      <c r="E171" s="24"/>
      <c r="F171" s="24"/>
      <c r="G171" s="9" t="s">
        <v>19</v>
      </c>
      <c r="H171" s="10">
        <v>0</v>
      </c>
      <c r="I171" s="24"/>
      <c r="J171" s="54"/>
    </row>
    <row r="172" spans="1:10" ht="12.75">
      <c r="A172" s="30"/>
      <c r="B172" s="37"/>
      <c r="C172" s="24"/>
      <c r="D172" s="24"/>
      <c r="E172" s="24"/>
      <c r="F172" s="24"/>
      <c r="G172" s="9" t="s">
        <v>20</v>
      </c>
      <c r="H172" s="10">
        <v>0</v>
      </c>
      <c r="I172" s="24"/>
      <c r="J172" s="54"/>
    </row>
    <row r="173" spans="1:10" ht="12.75">
      <c r="A173" s="30"/>
      <c r="B173" s="37"/>
      <c r="C173" s="24"/>
      <c r="D173" s="24"/>
      <c r="E173" s="24"/>
      <c r="F173" s="24"/>
      <c r="G173" s="9" t="s">
        <v>21</v>
      </c>
      <c r="H173" s="10">
        <v>0</v>
      </c>
      <c r="I173" s="24"/>
      <c r="J173" s="54"/>
    </row>
    <row r="174" spans="1:10" ht="12.75">
      <c r="A174" s="30"/>
      <c r="B174" s="37"/>
      <c r="C174" s="24"/>
      <c r="D174" s="24"/>
      <c r="E174" s="24"/>
      <c r="F174" s="24"/>
      <c r="G174" s="9" t="s">
        <v>22</v>
      </c>
      <c r="H174" s="10">
        <v>0</v>
      </c>
      <c r="I174" s="24"/>
      <c r="J174" s="54"/>
    </row>
    <row r="175" spans="1:10" ht="12.75">
      <c r="A175" s="30" t="s">
        <v>100</v>
      </c>
      <c r="B175" s="27" t="s">
        <v>101</v>
      </c>
      <c r="C175" s="24" t="s">
        <v>0</v>
      </c>
      <c r="D175" s="23" t="s">
        <v>16</v>
      </c>
      <c r="E175" s="23" t="s">
        <v>16</v>
      </c>
      <c r="F175" s="23"/>
      <c r="G175" s="5" t="s">
        <v>17</v>
      </c>
      <c r="H175" s="6">
        <v>0</v>
      </c>
      <c r="I175" s="23" t="s">
        <v>16</v>
      </c>
      <c r="J175" s="23" t="s">
        <v>16</v>
      </c>
    </row>
    <row r="176" spans="1:10" ht="12.75">
      <c r="A176" s="30"/>
      <c r="B176" s="28"/>
      <c r="C176" s="24"/>
      <c r="D176" s="23"/>
      <c r="E176" s="23"/>
      <c r="F176" s="23"/>
      <c r="G176" s="9" t="s">
        <v>18</v>
      </c>
      <c r="H176" s="10">
        <v>0</v>
      </c>
      <c r="I176" s="23"/>
      <c r="J176" s="23"/>
    </row>
    <row r="177" spans="1:10" ht="12.75">
      <c r="A177" s="30"/>
      <c r="B177" s="28"/>
      <c r="C177" s="24"/>
      <c r="D177" s="23"/>
      <c r="E177" s="23"/>
      <c r="F177" s="23"/>
      <c r="G177" s="9" t="s">
        <v>19</v>
      </c>
      <c r="H177" s="10">
        <f>H183</f>
        <v>0</v>
      </c>
      <c r="I177" s="23"/>
      <c r="J177" s="23"/>
    </row>
    <row r="178" spans="1:10" ht="12.75">
      <c r="A178" s="30"/>
      <c r="B178" s="28"/>
      <c r="C178" s="24"/>
      <c r="D178" s="23"/>
      <c r="E178" s="23"/>
      <c r="F178" s="23"/>
      <c r="G178" s="9" t="s">
        <v>20</v>
      </c>
      <c r="H178" s="10">
        <f>H184</f>
        <v>0</v>
      </c>
      <c r="I178" s="23"/>
      <c r="J178" s="23"/>
    </row>
    <row r="179" spans="1:10" ht="12.75">
      <c r="A179" s="30"/>
      <c r="B179" s="28"/>
      <c r="C179" s="24"/>
      <c r="D179" s="23"/>
      <c r="E179" s="23"/>
      <c r="F179" s="23"/>
      <c r="G179" s="9" t="s">
        <v>21</v>
      </c>
      <c r="H179" s="10">
        <f>H185</f>
        <v>0</v>
      </c>
      <c r="I179" s="23"/>
      <c r="J179" s="23"/>
    </row>
    <row r="180" spans="1:10" ht="12.75">
      <c r="A180" s="30"/>
      <c r="B180" s="29"/>
      <c r="C180" s="24"/>
      <c r="D180" s="23"/>
      <c r="E180" s="23"/>
      <c r="F180" s="23"/>
      <c r="G180" s="9" t="s">
        <v>22</v>
      </c>
      <c r="H180" s="10">
        <f>H186</f>
        <v>0</v>
      </c>
      <c r="I180" s="23"/>
      <c r="J180" s="23"/>
    </row>
    <row r="181" spans="1:10" ht="15.75" customHeight="1">
      <c r="A181" s="30" t="s">
        <v>102</v>
      </c>
      <c r="B181" s="37" t="s">
        <v>70</v>
      </c>
      <c r="C181" s="24" t="s">
        <v>0</v>
      </c>
      <c r="D181" s="24" t="s">
        <v>53</v>
      </c>
      <c r="E181" s="24" t="s">
        <v>54</v>
      </c>
      <c r="F181" s="24"/>
      <c r="G181" s="5" t="s">
        <v>17</v>
      </c>
      <c r="H181" s="6">
        <v>0</v>
      </c>
      <c r="I181" s="24" t="s">
        <v>71</v>
      </c>
      <c r="J181" s="54">
        <v>0.3</v>
      </c>
    </row>
    <row r="182" spans="1:10" ht="12.75">
      <c r="A182" s="30"/>
      <c r="B182" s="37"/>
      <c r="C182" s="24"/>
      <c r="D182" s="24"/>
      <c r="E182" s="24"/>
      <c r="F182" s="24"/>
      <c r="G182" s="9" t="s">
        <v>18</v>
      </c>
      <c r="H182" s="10">
        <v>0</v>
      </c>
      <c r="I182" s="24"/>
      <c r="J182" s="54"/>
    </row>
    <row r="183" spans="1:10" ht="12.75">
      <c r="A183" s="30"/>
      <c r="B183" s="37"/>
      <c r="C183" s="24"/>
      <c r="D183" s="24"/>
      <c r="E183" s="24"/>
      <c r="F183" s="24"/>
      <c r="G183" s="9" t="s">
        <v>19</v>
      </c>
      <c r="H183" s="10">
        <v>0</v>
      </c>
      <c r="I183" s="24"/>
      <c r="J183" s="54"/>
    </row>
    <row r="184" spans="1:10" ht="12.75">
      <c r="A184" s="30"/>
      <c r="B184" s="37"/>
      <c r="C184" s="24"/>
      <c r="D184" s="24"/>
      <c r="E184" s="24"/>
      <c r="F184" s="24"/>
      <c r="G184" s="9" t="s">
        <v>20</v>
      </c>
      <c r="H184" s="10">
        <v>0</v>
      </c>
      <c r="I184" s="24"/>
      <c r="J184" s="54"/>
    </row>
    <row r="185" spans="1:10" ht="12.75">
      <c r="A185" s="30"/>
      <c r="B185" s="37"/>
      <c r="C185" s="24"/>
      <c r="D185" s="24"/>
      <c r="E185" s="24"/>
      <c r="F185" s="24"/>
      <c r="G185" s="9" t="s">
        <v>21</v>
      </c>
      <c r="H185" s="10">
        <v>0</v>
      </c>
      <c r="I185" s="24"/>
      <c r="J185" s="54"/>
    </row>
    <row r="186" spans="1:10" ht="12.75">
      <c r="A186" s="30"/>
      <c r="B186" s="37"/>
      <c r="C186" s="24"/>
      <c r="D186" s="24"/>
      <c r="E186" s="24"/>
      <c r="F186" s="24"/>
      <c r="G186" s="9" t="s">
        <v>22</v>
      </c>
      <c r="H186" s="10">
        <v>0</v>
      </c>
      <c r="I186" s="24"/>
      <c r="J186" s="54"/>
    </row>
    <row r="187" spans="1:10" ht="12.75">
      <c r="A187" s="30" t="s">
        <v>103</v>
      </c>
      <c r="B187" s="27" t="s">
        <v>118</v>
      </c>
      <c r="C187" s="24" t="s">
        <v>0</v>
      </c>
      <c r="D187" s="23" t="s">
        <v>16</v>
      </c>
      <c r="E187" s="23" t="s">
        <v>16</v>
      </c>
      <c r="F187" s="23"/>
      <c r="G187" s="5" t="s">
        <v>17</v>
      </c>
      <c r="H187" s="6">
        <v>190</v>
      </c>
      <c r="I187" s="23" t="s">
        <v>16</v>
      </c>
      <c r="J187" s="23" t="s">
        <v>16</v>
      </c>
    </row>
    <row r="188" spans="1:10" ht="12.75">
      <c r="A188" s="30"/>
      <c r="B188" s="28"/>
      <c r="C188" s="24"/>
      <c r="D188" s="23"/>
      <c r="E188" s="23"/>
      <c r="F188" s="23"/>
      <c r="G188" s="9" t="s">
        <v>18</v>
      </c>
      <c r="H188" s="10">
        <v>190</v>
      </c>
      <c r="I188" s="23"/>
      <c r="J188" s="23"/>
    </row>
    <row r="189" spans="1:10" ht="12.75">
      <c r="A189" s="30"/>
      <c r="B189" s="28"/>
      <c r="C189" s="24"/>
      <c r="D189" s="23"/>
      <c r="E189" s="23"/>
      <c r="F189" s="23"/>
      <c r="G189" s="9" t="s">
        <v>19</v>
      </c>
      <c r="H189" s="10">
        <f>H195+H201+H207+H213</f>
        <v>0</v>
      </c>
      <c r="I189" s="23"/>
      <c r="J189" s="23"/>
    </row>
    <row r="190" spans="1:10" ht="12.75">
      <c r="A190" s="30"/>
      <c r="B190" s="28"/>
      <c r="C190" s="24"/>
      <c r="D190" s="23"/>
      <c r="E190" s="23"/>
      <c r="F190" s="23"/>
      <c r="G190" s="9" t="s">
        <v>20</v>
      </c>
      <c r="H190" s="10">
        <f>H196+H202+H208+H214</f>
        <v>0</v>
      </c>
      <c r="I190" s="23"/>
      <c r="J190" s="23"/>
    </row>
    <row r="191" spans="1:10" ht="12.75">
      <c r="A191" s="30"/>
      <c r="B191" s="28"/>
      <c r="C191" s="24"/>
      <c r="D191" s="23"/>
      <c r="E191" s="23"/>
      <c r="F191" s="23"/>
      <c r="G191" s="9" t="s">
        <v>21</v>
      </c>
      <c r="H191" s="10">
        <f>H197+H203+H209+H215</f>
        <v>0</v>
      </c>
      <c r="I191" s="23"/>
      <c r="J191" s="23"/>
    </row>
    <row r="192" spans="1:10" ht="69" customHeight="1">
      <c r="A192" s="30"/>
      <c r="B192" s="29"/>
      <c r="C192" s="24"/>
      <c r="D192" s="23"/>
      <c r="E192" s="23"/>
      <c r="F192" s="23"/>
      <c r="G192" s="9" t="s">
        <v>22</v>
      </c>
      <c r="H192" s="10">
        <f>H198+H204+H210+H216</f>
        <v>0</v>
      </c>
      <c r="I192" s="23"/>
      <c r="J192" s="23"/>
    </row>
    <row r="193" spans="1:10" ht="15" customHeight="1">
      <c r="A193" s="30" t="s">
        <v>104</v>
      </c>
      <c r="B193" s="37" t="s">
        <v>72</v>
      </c>
      <c r="C193" s="24" t="s">
        <v>0</v>
      </c>
      <c r="D193" s="23" t="s">
        <v>53</v>
      </c>
      <c r="E193" s="23" t="s">
        <v>68</v>
      </c>
      <c r="F193" s="23"/>
      <c r="G193" s="5" t="s">
        <v>17</v>
      </c>
      <c r="H193" s="6">
        <v>190</v>
      </c>
      <c r="I193" s="23"/>
      <c r="J193" s="25">
        <v>1</v>
      </c>
    </row>
    <row r="194" spans="1:10" ht="12.75">
      <c r="A194" s="30"/>
      <c r="B194" s="37"/>
      <c r="C194" s="24"/>
      <c r="D194" s="23"/>
      <c r="E194" s="23"/>
      <c r="F194" s="23"/>
      <c r="G194" s="9" t="s">
        <v>18</v>
      </c>
      <c r="H194" s="10">
        <v>190</v>
      </c>
      <c r="I194" s="23"/>
      <c r="J194" s="25"/>
    </row>
    <row r="195" spans="1:10" ht="12.75">
      <c r="A195" s="30"/>
      <c r="B195" s="37"/>
      <c r="C195" s="24"/>
      <c r="D195" s="23"/>
      <c r="E195" s="23"/>
      <c r="F195" s="23"/>
      <c r="G195" s="9" t="s">
        <v>19</v>
      </c>
      <c r="H195" s="10">
        <f>H201+H207+H213+H219</f>
        <v>0</v>
      </c>
      <c r="I195" s="23"/>
      <c r="J195" s="25"/>
    </row>
    <row r="196" spans="1:10" ht="12.75">
      <c r="A196" s="30"/>
      <c r="B196" s="37"/>
      <c r="C196" s="24"/>
      <c r="D196" s="23"/>
      <c r="E196" s="23"/>
      <c r="F196" s="23"/>
      <c r="G196" s="9" t="s">
        <v>20</v>
      </c>
      <c r="H196" s="10">
        <f>H202+H208+H214+H220</f>
        <v>0</v>
      </c>
      <c r="I196" s="23"/>
      <c r="J196" s="25"/>
    </row>
    <row r="197" spans="1:10" ht="12.75">
      <c r="A197" s="30"/>
      <c r="B197" s="37"/>
      <c r="C197" s="24"/>
      <c r="D197" s="23"/>
      <c r="E197" s="23"/>
      <c r="F197" s="23"/>
      <c r="G197" s="9" t="s">
        <v>21</v>
      </c>
      <c r="H197" s="10">
        <f>H203+H209+H215+H221</f>
        <v>0</v>
      </c>
      <c r="I197" s="23"/>
      <c r="J197" s="25"/>
    </row>
    <row r="198" spans="1:10" ht="12.75">
      <c r="A198" s="30"/>
      <c r="B198" s="37"/>
      <c r="C198" s="24"/>
      <c r="D198" s="23"/>
      <c r="E198" s="23"/>
      <c r="F198" s="23"/>
      <c r="G198" s="9" t="s">
        <v>22</v>
      </c>
      <c r="H198" s="10">
        <f>H204+H210+H216+H222</f>
        <v>0</v>
      </c>
      <c r="I198" s="23"/>
      <c r="J198" s="25"/>
    </row>
    <row r="199" spans="1:10" ht="12.75" customHeight="1">
      <c r="A199" s="30" t="s">
        <v>105</v>
      </c>
      <c r="B199" s="27" t="s">
        <v>73</v>
      </c>
      <c r="C199" s="24" t="s">
        <v>0</v>
      </c>
      <c r="D199" s="20" t="s">
        <v>68</v>
      </c>
      <c r="E199" s="47" t="s">
        <v>74</v>
      </c>
      <c r="F199" s="48"/>
      <c r="G199" s="5" t="s">
        <v>17</v>
      </c>
      <c r="H199" s="6">
        <v>0</v>
      </c>
      <c r="I199" s="23"/>
      <c r="J199" s="17">
        <v>1</v>
      </c>
    </row>
    <row r="200" spans="1:10" ht="12.75">
      <c r="A200" s="30"/>
      <c r="B200" s="28"/>
      <c r="C200" s="24"/>
      <c r="D200" s="21"/>
      <c r="E200" s="49"/>
      <c r="F200" s="50"/>
      <c r="G200" s="9" t="s">
        <v>18</v>
      </c>
      <c r="H200" s="10">
        <v>0</v>
      </c>
      <c r="I200" s="23"/>
      <c r="J200" s="18"/>
    </row>
    <row r="201" spans="1:10" ht="12.75" customHeight="1">
      <c r="A201" s="30"/>
      <c r="B201" s="28"/>
      <c r="C201" s="24"/>
      <c r="D201" s="21"/>
      <c r="E201" s="49"/>
      <c r="F201" s="50"/>
      <c r="G201" s="9" t="s">
        <v>19</v>
      </c>
      <c r="H201" s="10">
        <v>0</v>
      </c>
      <c r="I201" s="23"/>
      <c r="J201" s="18"/>
    </row>
    <row r="202" spans="1:10" ht="12.75" customHeight="1">
      <c r="A202" s="30"/>
      <c r="B202" s="28"/>
      <c r="C202" s="24"/>
      <c r="D202" s="21"/>
      <c r="E202" s="49"/>
      <c r="F202" s="50"/>
      <c r="G202" s="9" t="s">
        <v>20</v>
      </c>
      <c r="H202" s="10">
        <v>0</v>
      </c>
      <c r="I202" s="23"/>
      <c r="J202" s="18"/>
    </row>
    <row r="203" spans="1:10" ht="12.75" customHeight="1">
      <c r="A203" s="30"/>
      <c r="B203" s="28"/>
      <c r="C203" s="24"/>
      <c r="D203" s="21"/>
      <c r="E203" s="49"/>
      <c r="F203" s="50"/>
      <c r="G203" s="9" t="s">
        <v>21</v>
      </c>
      <c r="H203" s="10">
        <v>0</v>
      </c>
      <c r="I203" s="23"/>
      <c r="J203" s="18"/>
    </row>
    <row r="204" spans="1:10" ht="12.75" customHeight="1">
      <c r="A204" s="30"/>
      <c r="B204" s="29"/>
      <c r="C204" s="24"/>
      <c r="D204" s="22"/>
      <c r="E204" s="51"/>
      <c r="F204" s="52"/>
      <c r="G204" s="9" t="s">
        <v>22</v>
      </c>
      <c r="H204" s="10">
        <v>0</v>
      </c>
      <c r="I204" s="23"/>
      <c r="J204" s="19"/>
    </row>
    <row r="205" spans="1:10" ht="60" customHeight="1">
      <c r="A205" s="30" t="s">
        <v>106</v>
      </c>
      <c r="B205" s="37" t="s">
        <v>75</v>
      </c>
      <c r="C205" s="24" t="s">
        <v>0</v>
      </c>
      <c r="D205" s="23" t="s">
        <v>24</v>
      </c>
      <c r="E205" s="23" t="s">
        <v>25</v>
      </c>
      <c r="F205" s="23"/>
      <c r="G205" s="5" t="s">
        <v>17</v>
      </c>
      <c r="H205" s="6">
        <v>0</v>
      </c>
      <c r="I205" s="24" t="s">
        <v>76</v>
      </c>
      <c r="J205" s="25">
        <v>1</v>
      </c>
    </row>
    <row r="206" spans="1:10" ht="12.75" customHeight="1">
      <c r="A206" s="30"/>
      <c r="B206" s="37"/>
      <c r="C206" s="24"/>
      <c r="D206" s="23"/>
      <c r="E206" s="23"/>
      <c r="F206" s="23"/>
      <c r="G206" s="9" t="s">
        <v>18</v>
      </c>
      <c r="H206" s="10">
        <v>0</v>
      </c>
      <c r="I206" s="24"/>
      <c r="J206" s="25"/>
    </row>
    <row r="207" spans="1:10" ht="12.75" customHeight="1">
      <c r="A207" s="30"/>
      <c r="B207" s="37"/>
      <c r="C207" s="24"/>
      <c r="D207" s="23"/>
      <c r="E207" s="23"/>
      <c r="F207" s="23"/>
      <c r="G207" s="9" t="s">
        <v>19</v>
      </c>
      <c r="H207" s="10">
        <v>0</v>
      </c>
      <c r="I207" s="24"/>
      <c r="J207" s="25"/>
    </row>
    <row r="208" spans="1:10" ht="12.75" customHeight="1">
      <c r="A208" s="30"/>
      <c r="B208" s="37"/>
      <c r="C208" s="24"/>
      <c r="D208" s="23"/>
      <c r="E208" s="23"/>
      <c r="F208" s="23"/>
      <c r="G208" s="9" t="s">
        <v>20</v>
      </c>
      <c r="H208" s="10">
        <v>0</v>
      </c>
      <c r="I208" s="24"/>
      <c r="J208" s="25"/>
    </row>
    <row r="209" spans="1:10" ht="12.75" customHeight="1">
      <c r="A209" s="30"/>
      <c r="B209" s="37"/>
      <c r="C209" s="24"/>
      <c r="D209" s="23"/>
      <c r="E209" s="23"/>
      <c r="F209" s="23"/>
      <c r="G209" s="9" t="s">
        <v>21</v>
      </c>
      <c r="H209" s="10">
        <v>0</v>
      </c>
      <c r="I209" s="24"/>
      <c r="J209" s="25"/>
    </row>
    <row r="210" spans="1:10" ht="12.75" customHeight="1">
      <c r="A210" s="30"/>
      <c r="B210" s="37"/>
      <c r="C210" s="24"/>
      <c r="D210" s="23"/>
      <c r="E210" s="23"/>
      <c r="F210" s="23"/>
      <c r="G210" s="9" t="s">
        <v>22</v>
      </c>
      <c r="H210" s="10">
        <v>0</v>
      </c>
      <c r="I210" s="24"/>
      <c r="J210" s="25"/>
    </row>
    <row r="211" spans="1:10" ht="60" customHeight="1">
      <c r="A211" s="30" t="s">
        <v>107</v>
      </c>
      <c r="B211" s="37" t="s">
        <v>77</v>
      </c>
      <c r="C211" s="24" t="s">
        <v>0</v>
      </c>
      <c r="D211" s="23" t="s">
        <v>54</v>
      </c>
      <c r="E211" s="23" t="s">
        <v>25</v>
      </c>
      <c r="F211" s="23"/>
      <c r="G211" s="5" t="s">
        <v>17</v>
      </c>
      <c r="H211" s="6">
        <v>0</v>
      </c>
      <c r="I211" s="24" t="s">
        <v>78</v>
      </c>
      <c r="J211" s="25">
        <v>0.1</v>
      </c>
    </row>
    <row r="212" spans="1:10" ht="12.75" customHeight="1">
      <c r="A212" s="30"/>
      <c r="B212" s="37"/>
      <c r="C212" s="24"/>
      <c r="D212" s="23"/>
      <c r="E212" s="23"/>
      <c r="F212" s="23"/>
      <c r="G212" s="9" t="s">
        <v>18</v>
      </c>
      <c r="H212" s="10">
        <v>0</v>
      </c>
      <c r="I212" s="24"/>
      <c r="J212" s="25"/>
    </row>
    <row r="213" spans="1:10" ht="12.75" customHeight="1">
      <c r="A213" s="30"/>
      <c r="B213" s="37"/>
      <c r="C213" s="24"/>
      <c r="D213" s="23"/>
      <c r="E213" s="23"/>
      <c r="F213" s="23"/>
      <c r="G213" s="9" t="s">
        <v>19</v>
      </c>
      <c r="H213" s="10">
        <v>0</v>
      </c>
      <c r="I213" s="24"/>
      <c r="J213" s="25"/>
    </row>
    <row r="214" spans="1:10" ht="12.75" customHeight="1">
      <c r="A214" s="30"/>
      <c r="B214" s="37"/>
      <c r="C214" s="24"/>
      <c r="D214" s="23"/>
      <c r="E214" s="23"/>
      <c r="F214" s="23"/>
      <c r="G214" s="9" t="s">
        <v>20</v>
      </c>
      <c r="H214" s="10">
        <v>0</v>
      </c>
      <c r="I214" s="24"/>
      <c r="J214" s="25"/>
    </row>
    <row r="215" spans="1:10" ht="12.75" customHeight="1">
      <c r="A215" s="30"/>
      <c r="B215" s="37"/>
      <c r="C215" s="24"/>
      <c r="D215" s="23"/>
      <c r="E215" s="23"/>
      <c r="F215" s="23"/>
      <c r="G215" s="9" t="s">
        <v>21</v>
      </c>
      <c r="H215" s="10">
        <v>0</v>
      </c>
      <c r="I215" s="24"/>
      <c r="J215" s="25"/>
    </row>
    <row r="216" spans="1:10" ht="12.75" customHeight="1">
      <c r="A216" s="30"/>
      <c r="B216" s="37"/>
      <c r="C216" s="24"/>
      <c r="D216" s="23"/>
      <c r="E216" s="23"/>
      <c r="F216" s="23"/>
      <c r="G216" s="9" t="s">
        <v>22</v>
      </c>
      <c r="H216" s="10">
        <v>0</v>
      </c>
      <c r="I216" s="24"/>
      <c r="J216" s="25"/>
    </row>
    <row r="217" spans="1:10" ht="12.75">
      <c r="A217" s="13"/>
      <c r="B217" s="14"/>
      <c r="C217" s="15"/>
      <c r="D217" s="15"/>
      <c r="E217" s="15"/>
      <c r="F217" s="15"/>
      <c r="G217" s="15"/>
      <c r="H217" s="15"/>
      <c r="I217" s="15"/>
      <c r="J217" s="15"/>
    </row>
    <row r="218" spans="1:10" ht="12.75">
      <c r="A218" s="16"/>
      <c r="B218" s="14"/>
      <c r="C218" s="15"/>
      <c r="D218" s="15"/>
      <c r="E218" s="15"/>
      <c r="F218" s="15"/>
      <c r="G218" s="15"/>
      <c r="H218" s="15"/>
      <c r="I218" s="15"/>
      <c r="J218" s="15"/>
    </row>
  </sheetData>
  <sheetProtection/>
  <mergeCells count="251">
    <mergeCell ref="A61:A66"/>
    <mergeCell ref="H1:J1"/>
    <mergeCell ref="B2:I2"/>
    <mergeCell ref="A139:A144"/>
    <mergeCell ref="A151:A156"/>
    <mergeCell ref="K13:M13"/>
    <mergeCell ref="D127:D132"/>
    <mergeCell ref="E127:F132"/>
    <mergeCell ref="A127:A132"/>
    <mergeCell ref="C127:C132"/>
    <mergeCell ref="B127:B132"/>
    <mergeCell ref="A55:A60"/>
    <mergeCell ref="B55:B60"/>
    <mergeCell ref="A133:A138"/>
    <mergeCell ref="B133:B138"/>
    <mergeCell ref="C133:C138"/>
    <mergeCell ref="B109:B114"/>
    <mergeCell ref="A109:A114"/>
    <mergeCell ref="C103:C108"/>
    <mergeCell ref="B103:B108"/>
    <mergeCell ref="L67:M67"/>
    <mergeCell ref="A121:A126"/>
    <mergeCell ref="C121:C126"/>
    <mergeCell ref="A73:A78"/>
    <mergeCell ref="B151:B156"/>
    <mergeCell ref="B139:B144"/>
    <mergeCell ref="C139:C144"/>
    <mergeCell ref="D151:D156"/>
    <mergeCell ref="E151:F156"/>
    <mergeCell ref="J145:J150"/>
    <mergeCell ref="C151:C156"/>
    <mergeCell ref="A157:A162"/>
    <mergeCell ref="E97:F102"/>
    <mergeCell ref="D97:D102"/>
    <mergeCell ref="D103:D108"/>
    <mergeCell ref="E103:F108"/>
    <mergeCell ref="D109:D114"/>
    <mergeCell ref="C115:C120"/>
    <mergeCell ref="A115:A120"/>
    <mergeCell ref="B115:B120"/>
    <mergeCell ref="D199:D204"/>
    <mergeCell ref="E199:F204"/>
    <mergeCell ref="B73:B78"/>
    <mergeCell ref="C73:C84"/>
    <mergeCell ref="B79:B84"/>
    <mergeCell ref="E109:F114"/>
    <mergeCell ref="B157:B162"/>
    <mergeCell ref="C157:C162"/>
    <mergeCell ref="D157:D162"/>
    <mergeCell ref="E157:F162"/>
    <mergeCell ref="B49:B54"/>
    <mergeCell ref="B37:B42"/>
    <mergeCell ref="J205:J210"/>
    <mergeCell ref="A211:A216"/>
    <mergeCell ref="B211:B216"/>
    <mergeCell ref="C211:C216"/>
    <mergeCell ref="D211:D216"/>
    <mergeCell ref="E211:F216"/>
    <mergeCell ref="B199:B204"/>
    <mergeCell ref="C109:C114"/>
    <mergeCell ref="I211:I216"/>
    <mergeCell ref="J211:J216"/>
    <mergeCell ref="A205:A210"/>
    <mergeCell ref="B205:B210"/>
    <mergeCell ref="C205:C210"/>
    <mergeCell ref="D205:D210"/>
    <mergeCell ref="E205:F210"/>
    <mergeCell ref="I205:I210"/>
    <mergeCell ref="J193:J198"/>
    <mergeCell ref="C199:C204"/>
    <mergeCell ref="I199:I204"/>
    <mergeCell ref="A193:A198"/>
    <mergeCell ref="B193:B198"/>
    <mergeCell ref="C193:C198"/>
    <mergeCell ref="D193:D198"/>
    <mergeCell ref="E193:F198"/>
    <mergeCell ref="I193:I198"/>
    <mergeCell ref="A199:A204"/>
    <mergeCell ref="J181:J186"/>
    <mergeCell ref="A187:A192"/>
    <mergeCell ref="C187:C192"/>
    <mergeCell ref="D187:D192"/>
    <mergeCell ref="E187:F192"/>
    <mergeCell ref="I187:I192"/>
    <mergeCell ref="J187:J192"/>
    <mergeCell ref="B187:B192"/>
    <mergeCell ref="A181:A186"/>
    <mergeCell ref="B181:B186"/>
    <mergeCell ref="I169:I174"/>
    <mergeCell ref="C181:C186"/>
    <mergeCell ref="D181:D186"/>
    <mergeCell ref="E181:F186"/>
    <mergeCell ref="I181:I186"/>
    <mergeCell ref="J169:J174"/>
    <mergeCell ref="C175:C180"/>
    <mergeCell ref="D175:D180"/>
    <mergeCell ref="E175:F180"/>
    <mergeCell ref="I175:I180"/>
    <mergeCell ref="B175:B180"/>
    <mergeCell ref="A169:A174"/>
    <mergeCell ref="B169:B174"/>
    <mergeCell ref="C169:C174"/>
    <mergeCell ref="D169:D174"/>
    <mergeCell ref="E169:F174"/>
    <mergeCell ref="A175:A180"/>
    <mergeCell ref="A163:A168"/>
    <mergeCell ref="C163:C168"/>
    <mergeCell ref="D163:D168"/>
    <mergeCell ref="E163:F168"/>
    <mergeCell ref="I163:I168"/>
    <mergeCell ref="J163:J168"/>
    <mergeCell ref="B163:B168"/>
    <mergeCell ref="I151:I156"/>
    <mergeCell ref="J151:J156"/>
    <mergeCell ref="B121:B126"/>
    <mergeCell ref="I121:I126"/>
    <mergeCell ref="D121:D126"/>
    <mergeCell ref="E121:F126"/>
    <mergeCell ref="I127:I132"/>
    <mergeCell ref="J127:J132"/>
    <mergeCell ref="D139:D144"/>
    <mergeCell ref="E139:F144"/>
    <mergeCell ref="A145:A150"/>
    <mergeCell ref="B145:B150"/>
    <mergeCell ref="C145:C150"/>
    <mergeCell ref="D145:D150"/>
    <mergeCell ref="E145:F150"/>
    <mergeCell ref="I145:I150"/>
    <mergeCell ref="E91:F96"/>
    <mergeCell ref="D115:D120"/>
    <mergeCell ref="E115:F120"/>
    <mergeCell ref="I109:I114"/>
    <mergeCell ref="I103:I108"/>
    <mergeCell ref="I139:I144"/>
    <mergeCell ref="D133:D138"/>
    <mergeCell ref="E133:F138"/>
    <mergeCell ref="I133:I138"/>
    <mergeCell ref="B85:B90"/>
    <mergeCell ref="D85:D90"/>
    <mergeCell ref="E85:F90"/>
    <mergeCell ref="I85:I90"/>
    <mergeCell ref="A91:A96"/>
    <mergeCell ref="A97:A102"/>
    <mergeCell ref="B97:B102"/>
    <mergeCell ref="I97:I102"/>
    <mergeCell ref="C85:C102"/>
    <mergeCell ref="D91:D96"/>
    <mergeCell ref="A79:A84"/>
    <mergeCell ref="D79:D84"/>
    <mergeCell ref="E79:F84"/>
    <mergeCell ref="I79:I84"/>
    <mergeCell ref="J79:J84"/>
    <mergeCell ref="A103:A108"/>
    <mergeCell ref="J85:J90"/>
    <mergeCell ref="B91:B96"/>
    <mergeCell ref="I91:I96"/>
    <mergeCell ref="A85:A90"/>
    <mergeCell ref="A67:A72"/>
    <mergeCell ref="B67:B72"/>
    <mergeCell ref="D73:D78"/>
    <mergeCell ref="E73:F78"/>
    <mergeCell ref="C67:C72"/>
    <mergeCell ref="D67:D72"/>
    <mergeCell ref="E67:F72"/>
    <mergeCell ref="B61:B66"/>
    <mergeCell ref="C61:C66"/>
    <mergeCell ref="D61:D66"/>
    <mergeCell ref="E61:F66"/>
    <mergeCell ref="I61:I66"/>
    <mergeCell ref="C55:C60"/>
    <mergeCell ref="D55:D60"/>
    <mergeCell ref="E55:F60"/>
    <mergeCell ref="J43:J48"/>
    <mergeCell ref="A49:A54"/>
    <mergeCell ref="C49:C54"/>
    <mergeCell ref="D49:D54"/>
    <mergeCell ref="E49:F54"/>
    <mergeCell ref="I49:I54"/>
    <mergeCell ref="J49:J54"/>
    <mergeCell ref="A43:A48"/>
    <mergeCell ref="B43:B48"/>
    <mergeCell ref="C43:C48"/>
    <mergeCell ref="D43:D48"/>
    <mergeCell ref="E43:F48"/>
    <mergeCell ref="I43:I48"/>
    <mergeCell ref="A37:A42"/>
    <mergeCell ref="C37:C42"/>
    <mergeCell ref="D37:D42"/>
    <mergeCell ref="E37:F42"/>
    <mergeCell ref="I37:I42"/>
    <mergeCell ref="J37:J42"/>
    <mergeCell ref="J25:J36"/>
    <mergeCell ref="A31:A36"/>
    <mergeCell ref="B31:B36"/>
    <mergeCell ref="C31:C36"/>
    <mergeCell ref="D31:D36"/>
    <mergeCell ref="E31:F36"/>
    <mergeCell ref="A25:A30"/>
    <mergeCell ref="B25:B30"/>
    <mergeCell ref="C25:C30"/>
    <mergeCell ref="D25:D30"/>
    <mergeCell ref="E25:F30"/>
    <mergeCell ref="I25:I36"/>
    <mergeCell ref="A19:A24"/>
    <mergeCell ref="C19:C24"/>
    <mergeCell ref="D19:D24"/>
    <mergeCell ref="E19:F24"/>
    <mergeCell ref="I19:I24"/>
    <mergeCell ref="J19:J24"/>
    <mergeCell ref="B19:B24"/>
    <mergeCell ref="J7:J12"/>
    <mergeCell ref="A13:A18"/>
    <mergeCell ref="C13:C18"/>
    <mergeCell ref="D13:D18"/>
    <mergeCell ref="E13:F18"/>
    <mergeCell ref="I13:I18"/>
    <mergeCell ref="J13:J18"/>
    <mergeCell ref="B7:B12"/>
    <mergeCell ref="B13:B18"/>
    <mergeCell ref="E6:F6"/>
    <mergeCell ref="A7:A12"/>
    <mergeCell ref="C7:C12"/>
    <mergeCell ref="D7:D12"/>
    <mergeCell ref="E7:F12"/>
    <mergeCell ref="I7:I12"/>
    <mergeCell ref="B4:B5"/>
    <mergeCell ref="C4:C5"/>
    <mergeCell ref="D4:F4"/>
    <mergeCell ref="G4:H4"/>
    <mergeCell ref="I4:I5"/>
    <mergeCell ref="E5:F5"/>
    <mergeCell ref="J55:J60"/>
    <mergeCell ref="I55:I60"/>
    <mergeCell ref="J61:J66"/>
    <mergeCell ref="I67:I72"/>
    <mergeCell ref="J67:J72"/>
    <mergeCell ref="J157:J162"/>
    <mergeCell ref="I157:I162"/>
    <mergeCell ref="I115:I120"/>
    <mergeCell ref="I73:I78"/>
    <mergeCell ref="J73:J78"/>
    <mergeCell ref="J199:J204"/>
    <mergeCell ref="J91:J96"/>
    <mergeCell ref="J97:J102"/>
    <mergeCell ref="J103:J108"/>
    <mergeCell ref="J109:J114"/>
    <mergeCell ref="J115:J120"/>
    <mergeCell ref="J121:J126"/>
    <mergeCell ref="J139:J144"/>
    <mergeCell ref="J133:J138"/>
    <mergeCell ref="J175:J18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</dc:creator>
  <cp:keywords/>
  <dc:description>POI HSSF rep:2.48.0.145</dc:description>
  <cp:lastModifiedBy>brueva</cp:lastModifiedBy>
  <cp:lastPrinted>2021-01-29T05:30:29Z</cp:lastPrinted>
  <dcterms:created xsi:type="dcterms:W3CDTF">2019-12-20T02:06:56Z</dcterms:created>
  <dcterms:modified xsi:type="dcterms:W3CDTF">2021-02-01T06:45:04Z</dcterms:modified>
  <cp:category/>
  <cp:version/>
  <cp:contentType/>
  <cp:contentStatus/>
</cp:coreProperties>
</file>